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heckCompatibility="1" defaultThemeVersion="124226"/>
  <bookViews>
    <workbookView xWindow="90" yWindow="60" windowWidth="15180" windowHeight="6300" tabRatio="725"/>
  </bookViews>
  <sheets>
    <sheet name="Adder 15 Year Base &amp;Low Load" sheetId="8" r:id="rId1"/>
    <sheet name="Adder 15 Year -High Sensitivity" sheetId="9" r:id="rId2"/>
    <sheet name="Adder 15 Year -Low Sensitivity" sheetId="10" r:id="rId3"/>
  </sheets>
  <definedNames>
    <definedName name="_xlnm.Print_Area" localSheetId="0">'Adder 15 Year Base &amp;Low Load'!$A$1:$H$496</definedName>
    <definedName name="_xlnm.Print_Area" localSheetId="1">'Adder 15 Year -High Sensitivity'!$A$1:$H$496</definedName>
    <definedName name="_xlnm.Print_Area" localSheetId="2">'Adder 15 Year -Low Sensitivity'!$A$1:$H$496</definedName>
    <definedName name="_xlnm.Print_Titles" localSheetId="0">'Adder 15 Year Base &amp;Low Load'!$3:$10</definedName>
    <definedName name="_xlnm.Print_Titles" localSheetId="1">'Adder 15 Year -High Sensitivity'!$3:$10</definedName>
    <definedName name="_xlnm.Print_Titles" localSheetId="2">'Adder 15 Year -Low Sensitivity'!$3:$10</definedName>
  </definedNames>
  <calcPr calcId="145621" iterate="1"/>
</workbook>
</file>

<file path=xl/calcChain.xml><?xml version="1.0" encoding="utf-8"?>
<calcChain xmlns="http://schemas.openxmlformats.org/spreadsheetml/2006/main">
  <c r="H496" i="10" l="1"/>
  <c r="H495" i="10"/>
  <c r="H494" i="10"/>
  <c r="H493" i="10"/>
  <c r="H492" i="10"/>
  <c r="H491" i="10"/>
  <c r="H490" i="10"/>
  <c r="H489" i="10"/>
  <c r="H488" i="10"/>
  <c r="H487" i="10"/>
  <c r="H486" i="10"/>
  <c r="H485" i="10"/>
  <c r="H484" i="10"/>
  <c r="H483" i="10"/>
  <c r="H482" i="10"/>
  <c r="H481" i="10"/>
  <c r="H480" i="10"/>
  <c r="H479" i="10"/>
  <c r="H478" i="10"/>
  <c r="H477" i="10"/>
  <c r="H476" i="10"/>
  <c r="H475" i="10"/>
  <c r="H474" i="10"/>
  <c r="H473" i="10"/>
  <c r="H472" i="10"/>
  <c r="H471" i="10"/>
  <c r="H470" i="10"/>
  <c r="H469" i="10"/>
  <c r="H468" i="10"/>
  <c r="H467" i="10"/>
  <c r="H466" i="10"/>
  <c r="H465" i="10"/>
  <c r="H464" i="10"/>
  <c r="H463" i="10"/>
  <c r="H462" i="10"/>
  <c r="H461" i="10"/>
  <c r="H460" i="10"/>
  <c r="H459" i="10"/>
  <c r="H458" i="10"/>
  <c r="H457" i="10"/>
  <c r="H456" i="10"/>
  <c r="H455" i="10"/>
  <c r="H454" i="10"/>
  <c r="H453" i="10"/>
  <c r="H452" i="10"/>
  <c r="H451" i="10"/>
  <c r="H450" i="10"/>
  <c r="H449" i="10"/>
  <c r="H448" i="10"/>
  <c r="H447" i="10"/>
  <c r="H446" i="10"/>
  <c r="H445" i="10"/>
  <c r="H444" i="10"/>
  <c r="H443" i="10"/>
  <c r="H442" i="10"/>
  <c r="H441" i="10"/>
  <c r="H440" i="10"/>
  <c r="H439" i="10"/>
  <c r="H438" i="10"/>
  <c r="H437" i="10"/>
  <c r="H436" i="10"/>
  <c r="H435" i="10"/>
  <c r="H434" i="10"/>
  <c r="H433" i="10"/>
  <c r="H432" i="10"/>
  <c r="H431" i="10"/>
  <c r="H430" i="10"/>
  <c r="H429" i="10"/>
  <c r="H428" i="10"/>
  <c r="H427" i="10"/>
  <c r="H426" i="10"/>
  <c r="H425" i="10"/>
  <c r="H424" i="10"/>
  <c r="H423" i="10"/>
  <c r="H422" i="10"/>
  <c r="H421" i="10"/>
  <c r="H420" i="10"/>
  <c r="H419" i="10"/>
  <c r="H418" i="10"/>
  <c r="H417" i="10"/>
  <c r="H416" i="10"/>
  <c r="H415" i="10"/>
  <c r="H414" i="10"/>
  <c r="H413" i="10"/>
  <c r="H412" i="10"/>
  <c r="H411" i="10"/>
  <c r="H410" i="10"/>
  <c r="H409" i="10"/>
  <c r="H408" i="10"/>
  <c r="H407" i="10"/>
  <c r="H406" i="10"/>
  <c r="H405" i="10"/>
  <c r="H404" i="10"/>
  <c r="H403" i="10"/>
  <c r="H402" i="10"/>
  <c r="H401" i="10"/>
  <c r="H400" i="10"/>
  <c r="H399" i="10"/>
  <c r="H398" i="10"/>
  <c r="H397" i="10"/>
  <c r="H396" i="10"/>
  <c r="H395" i="10"/>
  <c r="H394" i="10"/>
  <c r="H393" i="10"/>
  <c r="H392" i="10"/>
  <c r="H391" i="10"/>
  <c r="H390" i="10"/>
  <c r="H389" i="10"/>
  <c r="H388" i="10"/>
  <c r="H387" i="10"/>
  <c r="H386" i="10"/>
  <c r="H385" i="10"/>
  <c r="H384" i="10"/>
  <c r="H383" i="10"/>
  <c r="H382" i="10"/>
  <c r="H381" i="10"/>
  <c r="H380" i="10"/>
  <c r="H379" i="10"/>
  <c r="H378" i="10"/>
  <c r="H377" i="10"/>
  <c r="H376" i="10"/>
  <c r="H375" i="10"/>
  <c r="H374" i="10"/>
  <c r="H373" i="10"/>
  <c r="H372" i="10"/>
  <c r="H371" i="10"/>
  <c r="H370" i="10"/>
  <c r="H369" i="10"/>
  <c r="H368" i="10"/>
  <c r="H367" i="10"/>
  <c r="H366" i="10"/>
  <c r="H365" i="10"/>
  <c r="H364" i="10"/>
  <c r="H363" i="10"/>
  <c r="H362" i="10"/>
  <c r="H361" i="10"/>
  <c r="H360" i="10"/>
  <c r="H359" i="10"/>
  <c r="H358" i="10"/>
  <c r="H357" i="10"/>
  <c r="H356" i="10"/>
  <c r="H355" i="10"/>
  <c r="H354" i="10"/>
  <c r="H353" i="10"/>
  <c r="H352" i="10"/>
  <c r="H351" i="10"/>
  <c r="H350" i="10"/>
  <c r="H349" i="10"/>
  <c r="H348" i="10"/>
  <c r="H347" i="10"/>
  <c r="H346" i="10"/>
  <c r="H345" i="10"/>
  <c r="H344" i="10"/>
  <c r="H343" i="10"/>
  <c r="H342" i="10"/>
  <c r="H341" i="10"/>
  <c r="H340" i="10"/>
  <c r="H339" i="10"/>
  <c r="H338" i="10"/>
  <c r="H337" i="10"/>
  <c r="H336" i="10"/>
  <c r="H335" i="10"/>
  <c r="H334" i="10"/>
  <c r="H333" i="10"/>
  <c r="H332" i="10"/>
  <c r="H331" i="10"/>
  <c r="H330" i="10"/>
  <c r="H329" i="10"/>
  <c r="H328" i="10"/>
  <c r="H327" i="10"/>
  <c r="H326" i="10"/>
  <c r="H325" i="10"/>
  <c r="H324" i="10"/>
  <c r="H323" i="10"/>
  <c r="H322" i="10"/>
  <c r="H321" i="10"/>
  <c r="H320" i="10"/>
  <c r="H319" i="10"/>
  <c r="H318" i="10"/>
  <c r="H317" i="10"/>
  <c r="H316" i="10"/>
  <c r="H315" i="10"/>
  <c r="H314" i="10"/>
  <c r="H313" i="10"/>
  <c r="H312" i="10"/>
  <c r="H311" i="10"/>
  <c r="H310" i="10"/>
  <c r="H309" i="10"/>
  <c r="H308" i="10"/>
  <c r="H307" i="10"/>
  <c r="H306" i="10"/>
  <c r="H305" i="10"/>
  <c r="H304" i="10"/>
  <c r="H303" i="10"/>
  <c r="H302" i="10"/>
  <c r="H301" i="10"/>
  <c r="H300" i="10"/>
  <c r="H299" i="10"/>
  <c r="H298" i="10"/>
  <c r="H297" i="10"/>
  <c r="H296" i="10"/>
  <c r="H295" i="10"/>
  <c r="H294" i="10"/>
  <c r="H293" i="10"/>
  <c r="H292" i="10"/>
  <c r="H291" i="10"/>
  <c r="H290" i="10"/>
  <c r="H289" i="10"/>
  <c r="H288" i="10"/>
  <c r="H287" i="10"/>
  <c r="H286" i="10"/>
  <c r="H285" i="10"/>
  <c r="H284" i="10"/>
  <c r="H283" i="10"/>
  <c r="H282" i="10"/>
  <c r="H281" i="10"/>
  <c r="H280" i="10"/>
  <c r="H279" i="10"/>
  <c r="H278" i="10"/>
  <c r="H277" i="10"/>
  <c r="H276" i="10"/>
  <c r="H275" i="10"/>
  <c r="H274" i="10"/>
  <c r="H273" i="10"/>
  <c r="H272" i="10"/>
  <c r="H271" i="10"/>
  <c r="H270" i="10"/>
  <c r="H269" i="10"/>
  <c r="H268" i="10"/>
  <c r="H267" i="10"/>
  <c r="H266" i="10"/>
  <c r="H265" i="10"/>
  <c r="H264" i="10"/>
  <c r="H263" i="10"/>
  <c r="H262" i="10"/>
  <c r="H261" i="10"/>
  <c r="H260" i="10"/>
  <c r="H259" i="10"/>
  <c r="H258" i="10"/>
  <c r="H257" i="10"/>
  <c r="H256" i="10"/>
  <c r="H255" i="10"/>
  <c r="H254" i="10"/>
  <c r="H253" i="10"/>
  <c r="H252" i="10"/>
  <c r="H251" i="10"/>
  <c r="H250" i="10"/>
  <c r="H249" i="10"/>
  <c r="H248" i="10"/>
  <c r="H247" i="10"/>
  <c r="H246" i="10"/>
  <c r="H245" i="10"/>
  <c r="H244" i="10"/>
  <c r="H243" i="10"/>
  <c r="H242" i="10"/>
  <c r="H241" i="10"/>
  <c r="H240" i="10"/>
  <c r="H239" i="10"/>
  <c r="H238" i="10"/>
  <c r="H237" i="10"/>
  <c r="H236" i="10"/>
  <c r="H235" i="10"/>
  <c r="H234" i="10"/>
  <c r="H233" i="10"/>
  <c r="H232" i="10"/>
  <c r="H231" i="10"/>
  <c r="H230" i="10"/>
  <c r="H229" i="10"/>
  <c r="H228" i="10"/>
  <c r="H227" i="10"/>
  <c r="H226" i="10"/>
  <c r="H225" i="10"/>
  <c r="H224" i="10"/>
  <c r="H223" i="10"/>
  <c r="H222" i="10"/>
  <c r="H221" i="10"/>
  <c r="H220" i="10"/>
  <c r="H219" i="10"/>
  <c r="H218" i="10"/>
  <c r="H217" i="10"/>
  <c r="H216" i="10"/>
  <c r="H215" i="10"/>
  <c r="H214" i="10"/>
  <c r="H213" i="10"/>
  <c r="H212" i="10"/>
  <c r="H211" i="10"/>
  <c r="H210" i="10"/>
  <c r="H209" i="10"/>
  <c r="H208" i="10"/>
  <c r="H207" i="10"/>
  <c r="H206" i="10"/>
  <c r="H205" i="10"/>
  <c r="H204" i="10"/>
  <c r="H203" i="10"/>
  <c r="H202" i="10"/>
  <c r="H201" i="10"/>
  <c r="H200" i="10"/>
  <c r="H199" i="10"/>
  <c r="H198" i="10"/>
  <c r="H197" i="10"/>
  <c r="H196" i="10"/>
  <c r="H195" i="10"/>
  <c r="H194" i="10"/>
  <c r="H193" i="10"/>
  <c r="H192" i="10"/>
  <c r="H191" i="10"/>
  <c r="H190" i="10"/>
  <c r="H189" i="10"/>
  <c r="H188" i="10"/>
  <c r="H187" i="10"/>
  <c r="H186" i="10"/>
  <c r="H185" i="10"/>
  <c r="H184" i="10"/>
  <c r="H183" i="10"/>
  <c r="H182" i="10"/>
  <c r="H181" i="10"/>
  <c r="H180" i="10"/>
  <c r="H179" i="10"/>
  <c r="H178" i="10"/>
  <c r="H177" i="10"/>
  <c r="H176" i="10"/>
  <c r="H175" i="10"/>
  <c r="H174" i="10"/>
  <c r="H173" i="10"/>
  <c r="H172" i="10"/>
  <c r="H171" i="10"/>
  <c r="H170" i="10"/>
  <c r="H169" i="10"/>
  <c r="H168" i="10"/>
  <c r="H167" i="10"/>
  <c r="H166" i="10"/>
  <c r="H165" i="10"/>
  <c r="H164" i="10"/>
  <c r="H163" i="10"/>
  <c r="H162" i="10"/>
  <c r="H161" i="10"/>
  <c r="H160" i="10"/>
  <c r="H159" i="10"/>
  <c r="H158" i="10"/>
  <c r="H157" i="10"/>
  <c r="H156" i="10"/>
  <c r="H155" i="10"/>
  <c r="H154" i="10"/>
  <c r="H153" i="10"/>
  <c r="H152" i="10"/>
  <c r="H151" i="10"/>
  <c r="H150" i="10"/>
  <c r="H149" i="10"/>
  <c r="H148" i="10"/>
  <c r="H147" i="10"/>
  <c r="H146" i="10"/>
  <c r="H145" i="10"/>
  <c r="H144" i="10"/>
  <c r="H143" i="10"/>
  <c r="H142" i="10"/>
  <c r="H141" i="10"/>
  <c r="H140" i="10"/>
  <c r="H139" i="10"/>
  <c r="H138" i="10"/>
  <c r="H137" i="10"/>
  <c r="H136" i="10"/>
  <c r="H135" i="10"/>
  <c r="H134" i="10"/>
  <c r="H133" i="10"/>
  <c r="H132" i="10"/>
  <c r="H131" i="10"/>
  <c r="H130" i="10"/>
  <c r="H129" i="10"/>
  <c r="H128" i="10"/>
  <c r="H127" i="10"/>
  <c r="H126" i="10"/>
  <c r="H125" i="10"/>
  <c r="H124" i="10"/>
  <c r="H123" i="10"/>
  <c r="H122" i="10"/>
  <c r="H121" i="10"/>
  <c r="H120" i="10"/>
  <c r="H119" i="10"/>
  <c r="H118" i="10"/>
  <c r="H117" i="10"/>
  <c r="H116" i="10"/>
  <c r="H115" i="10"/>
  <c r="H114" i="10"/>
  <c r="H113" i="10"/>
  <c r="H112" i="10"/>
  <c r="H111" i="10"/>
  <c r="H110" i="10"/>
  <c r="H109" i="10"/>
  <c r="H108" i="10"/>
  <c r="H107" i="10"/>
  <c r="H106" i="10"/>
  <c r="H105" i="10"/>
  <c r="H104" i="10"/>
  <c r="H103" i="10"/>
  <c r="H102" i="10"/>
  <c r="H101" i="10"/>
  <c r="H100" i="10"/>
  <c r="H99" i="10"/>
  <c r="H98" i="10"/>
  <c r="H97" i="10"/>
  <c r="H96" i="10"/>
  <c r="H95" i="10"/>
  <c r="H94" i="10"/>
  <c r="H93" i="10"/>
  <c r="H92" i="10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9" i="10"/>
  <c r="H496" i="9"/>
  <c r="H495" i="9"/>
  <c r="H494" i="9"/>
  <c r="H493" i="9"/>
  <c r="H492" i="9"/>
  <c r="H491" i="9"/>
  <c r="H490" i="9"/>
  <c r="H489" i="9"/>
  <c r="H488" i="9"/>
  <c r="H487" i="9"/>
  <c r="H486" i="9"/>
  <c r="H485" i="9"/>
  <c r="H484" i="9"/>
  <c r="H483" i="9"/>
  <c r="H482" i="9"/>
  <c r="H481" i="9"/>
  <c r="H480" i="9"/>
  <c r="H479" i="9"/>
  <c r="H478" i="9"/>
  <c r="H477" i="9"/>
  <c r="H476" i="9"/>
  <c r="H475" i="9"/>
  <c r="H474" i="9"/>
  <c r="H473" i="9"/>
  <c r="H472" i="9"/>
  <c r="H471" i="9"/>
  <c r="H470" i="9"/>
  <c r="H469" i="9"/>
  <c r="H468" i="9"/>
  <c r="H467" i="9"/>
  <c r="H466" i="9"/>
  <c r="H465" i="9"/>
  <c r="H464" i="9"/>
  <c r="H463" i="9"/>
  <c r="H462" i="9"/>
  <c r="H461" i="9"/>
  <c r="H460" i="9"/>
  <c r="H459" i="9"/>
  <c r="H458" i="9"/>
  <c r="H457" i="9"/>
  <c r="H456" i="9"/>
  <c r="H455" i="9"/>
  <c r="H454" i="9"/>
  <c r="H453" i="9"/>
  <c r="H452" i="9"/>
  <c r="H451" i="9"/>
  <c r="H450" i="9"/>
  <c r="H449" i="9"/>
  <c r="H448" i="9"/>
  <c r="H447" i="9"/>
  <c r="H446" i="9"/>
  <c r="H445" i="9"/>
  <c r="H444" i="9"/>
  <c r="H443" i="9"/>
  <c r="H442" i="9"/>
  <c r="H441" i="9"/>
  <c r="H440" i="9"/>
  <c r="H439" i="9"/>
  <c r="H438" i="9"/>
  <c r="H437" i="9"/>
  <c r="H436" i="9"/>
  <c r="H435" i="9"/>
  <c r="H434" i="9"/>
  <c r="H433" i="9"/>
  <c r="H432" i="9"/>
  <c r="H431" i="9"/>
  <c r="H430" i="9"/>
  <c r="H429" i="9"/>
  <c r="H428" i="9"/>
  <c r="H427" i="9"/>
  <c r="H426" i="9"/>
  <c r="H425" i="9"/>
  <c r="H424" i="9"/>
  <c r="H423" i="9"/>
  <c r="H422" i="9"/>
  <c r="H421" i="9"/>
  <c r="H420" i="9"/>
  <c r="H419" i="9"/>
  <c r="H418" i="9"/>
  <c r="H417" i="9"/>
  <c r="H416" i="9"/>
  <c r="H415" i="9"/>
  <c r="H414" i="9"/>
  <c r="H413" i="9"/>
  <c r="H412" i="9"/>
  <c r="H411" i="9"/>
  <c r="H410" i="9"/>
  <c r="H409" i="9"/>
  <c r="H408" i="9"/>
  <c r="H407" i="9"/>
  <c r="H406" i="9"/>
  <c r="H405" i="9"/>
  <c r="H404" i="9"/>
  <c r="H403" i="9"/>
  <c r="H402" i="9"/>
  <c r="H401" i="9"/>
  <c r="H400" i="9"/>
  <c r="H399" i="9"/>
  <c r="H398" i="9"/>
  <c r="H397" i="9"/>
  <c r="H396" i="9"/>
  <c r="H395" i="9"/>
  <c r="H394" i="9"/>
  <c r="H393" i="9"/>
  <c r="H392" i="9"/>
  <c r="H391" i="9"/>
  <c r="H390" i="9"/>
  <c r="H389" i="9"/>
  <c r="H388" i="9"/>
  <c r="H387" i="9"/>
  <c r="H386" i="9"/>
  <c r="H385" i="9"/>
  <c r="H384" i="9"/>
  <c r="H383" i="9"/>
  <c r="H382" i="9"/>
  <c r="H381" i="9"/>
  <c r="H380" i="9"/>
  <c r="H379" i="9"/>
  <c r="H378" i="9"/>
  <c r="H377" i="9"/>
  <c r="H376" i="9"/>
  <c r="H375" i="9"/>
  <c r="H374" i="9"/>
  <c r="H373" i="9"/>
  <c r="H372" i="9"/>
  <c r="H371" i="9"/>
  <c r="H370" i="9"/>
  <c r="H369" i="9"/>
  <c r="H368" i="9"/>
  <c r="H367" i="9"/>
  <c r="H366" i="9"/>
  <c r="H365" i="9"/>
  <c r="H364" i="9"/>
  <c r="H363" i="9"/>
  <c r="H362" i="9"/>
  <c r="H361" i="9"/>
  <c r="H360" i="9"/>
  <c r="H359" i="9"/>
  <c r="H358" i="9"/>
  <c r="H357" i="9"/>
  <c r="H356" i="9"/>
  <c r="H355" i="9"/>
  <c r="H354" i="9"/>
  <c r="H353" i="9"/>
  <c r="H352" i="9"/>
  <c r="H351" i="9"/>
  <c r="H350" i="9"/>
  <c r="H349" i="9"/>
  <c r="H348" i="9"/>
  <c r="H347" i="9"/>
  <c r="H346" i="9"/>
  <c r="H345" i="9"/>
  <c r="H344" i="9"/>
  <c r="H343" i="9"/>
  <c r="H342" i="9"/>
  <c r="H341" i="9"/>
  <c r="H340" i="9"/>
  <c r="H339" i="9"/>
  <c r="H338" i="9"/>
  <c r="H337" i="9"/>
  <c r="H336" i="9"/>
  <c r="H335" i="9"/>
  <c r="H334" i="9"/>
  <c r="H333" i="9"/>
  <c r="H332" i="9"/>
  <c r="H331" i="9"/>
  <c r="H330" i="9"/>
  <c r="H329" i="9"/>
  <c r="H328" i="9"/>
  <c r="H327" i="9"/>
  <c r="H326" i="9"/>
  <c r="H325" i="9"/>
  <c r="H324" i="9"/>
  <c r="H323" i="9"/>
  <c r="H322" i="9"/>
  <c r="H321" i="9"/>
  <c r="H320" i="9"/>
  <c r="H319" i="9"/>
  <c r="H318" i="9"/>
  <c r="H317" i="9"/>
  <c r="H316" i="9"/>
  <c r="H315" i="9"/>
  <c r="H314" i="9"/>
  <c r="H313" i="9"/>
  <c r="H312" i="9"/>
  <c r="H311" i="9"/>
  <c r="H310" i="9"/>
  <c r="H309" i="9"/>
  <c r="H308" i="9"/>
  <c r="H307" i="9"/>
  <c r="H306" i="9"/>
  <c r="H305" i="9"/>
  <c r="H304" i="9"/>
  <c r="H303" i="9"/>
  <c r="H302" i="9"/>
  <c r="H301" i="9"/>
  <c r="H300" i="9"/>
  <c r="H299" i="9"/>
  <c r="H298" i="9"/>
  <c r="H297" i="9"/>
  <c r="H296" i="9"/>
  <c r="H295" i="9"/>
  <c r="H294" i="9"/>
  <c r="H293" i="9"/>
  <c r="H292" i="9"/>
  <c r="H291" i="9"/>
  <c r="H290" i="9"/>
  <c r="H289" i="9"/>
  <c r="H288" i="9"/>
  <c r="H287" i="9"/>
  <c r="H286" i="9"/>
  <c r="H285" i="9"/>
  <c r="H284" i="9"/>
  <c r="H283" i="9"/>
  <c r="H282" i="9"/>
  <c r="H281" i="9"/>
  <c r="H280" i="9"/>
  <c r="H279" i="9"/>
  <c r="H278" i="9"/>
  <c r="H277" i="9"/>
  <c r="H276" i="9"/>
  <c r="H275" i="9"/>
  <c r="H274" i="9"/>
  <c r="H273" i="9"/>
  <c r="H272" i="9"/>
  <c r="H271" i="9"/>
  <c r="H270" i="9"/>
  <c r="H269" i="9"/>
  <c r="H268" i="9"/>
  <c r="H267" i="9"/>
  <c r="H266" i="9"/>
  <c r="H265" i="9"/>
  <c r="H264" i="9"/>
  <c r="H263" i="9"/>
  <c r="H262" i="9"/>
  <c r="H261" i="9"/>
  <c r="H260" i="9"/>
  <c r="H259" i="9"/>
  <c r="H258" i="9"/>
  <c r="H257" i="9"/>
  <c r="H256" i="9"/>
  <c r="H255" i="9"/>
  <c r="H254" i="9"/>
  <c r="H253" i="9"/>
  <c r="H252" i="9"/>
  <c r="H251" i="9"/>
  <c r="H250" i="9"/>
  <c r="H249" i="9"/>
  <c r="H248" i="9"/>
  <c r="H247" i="9"/>
  <c r="H246" i="9"/>
  <c r="H245" i="9"/>
  <c r="H244" i="9"/>
  <c r="H243" i="9"/>
  <c r="H242" i="9"/>
  <c r="H241" i="9"/>
  <c r="H240" i="9"/>
  <c r="H239" i="9"/>
  <c r="H238" i="9"/>
  <c r="H237" i="9"/>
  <c r="H236" i="9"/>
  <c r="H235" i="9"/>
  <c r="H234" i="9"/>
  <c r="H233" i="9"/>
  <c r="H232" i="9"/>
  <c r="H231" i="9"/>
  <c r="H230" i="9"/>
  <c r="H229" i="9"/>
  <c r="H228" i="9"/>
  <c r="H227" i="9"/>
  <c r="H226" i="9"/>
  <c r="H225" i="9"/>
  <c r="H224" i="9"/>
  <c r="H223" i="9"/>
  <c r="H222" i="9"/>
  <c r="H221" i="9"/>
  <c r="H220" i="9"/>
  <c r="H219" i="9"/>
  <c r="H218" i="9"/>
  <c r="H217" i="9"/>
  <c r="H216" i="9"/>
  <c r="H215" i="9"/>
  <c r="H214" i="9"/>
  <c r="H213" i="9"/>
  <c r="H212" i="9"/>
  <c r="H211" i="9"/>
  <c r="H210" i="9"/>
  <c r="H209" i="9"/>
  <c r="H208" i="9"/>
  <c r="H207" i="9"/>
  <c r="H206" i="9"/>
  <c r="H205" i="9"/>
  <c r="H204" i="9"/>
  <c r="H203" i="9"/>
  <c r="H202" i="9"/>
  <c r="H201" i="9"/>
  <c r="H200" i="9"/>
  <c r="H199" i="9"/>
  <c r="H198" i="9"/>
  <c r="H197" i="9"/>
  <c r="H196" i="9"/>
  <c r="H195" i="9"/>
  <c r="H194" i="9"/>
  <c r="H193" i="9"/>
  <c r="H192" i="9"/>
  <c r="H191" i="9"/>
  <c r="H190" i="9"/>
  <c r="H189" i="9"/>
  <c r="H188" i="9"/>
  <c r="H187" i="9"/>
  <c r="H186" i="9"/>
  <c r="H185" i="9"/>
  <c r="H184" i="9"/>
  <c r="H183" i="9"/>
  <c r="H182" i="9"/>
  <c r="H181" i="9"/>
  <c r="H180" i="9"/>
  <c r="H179" i="9"/>
  <c r="H178" i="9"/>
  <c r="H177" i="9"/>
  <c r="H176" i="9"/>
  <c r="H175" i="9"/>
  <c r="H174" i="9"/>
  <c r="H173" i="9"/>
  <c r="H172" i="9"/>
  <c r="H171" i="9"/>
  <c r="H170" i="9"/>
  <c r="H169" i="9"/>
  <c r="H168" i="9"/>
  <c r="H167" i="9"/>
  <c r="H166" i="9"/>
  <c r="H165" i="9"/>
  <c r="H164" i="9"/>
  <c r="H163" i="9"/>
  <c r="H162" i="9"/>
  <c r="H161" i="9"/>
  <c r="H160" i="9"/>
  <c r="H159" i="9"/>
  <c r="H158" i="9"/>
  <c r="H157" i="9"/>
  <c r="H156" i="9"/>
  <c r="H155" i="9"/>
  <c r="H154" i="9"/>
  <c r="H153" i="9"/>
  <c r="H152" i="9"/>
  <c r="H151" i="9"/>
  <c r="H150" i="9"/>
  <c r="H149" i="9"/>
  <c r="H148" i="9"/>
  <c r="H147" i="9"/>
  <c r="H146" i="9"/>
  <c r="H145" i="9"/>
  <c r="H144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9" i="9"/>
  <c r="G9" i="8"/>
  <c r="H496" i="8"/>
  <c r="H495" i="8"/>
  <c r="H494" i="8"/>
  <c r="H493" i="8"/>
  <c r="H492" i="8"/>
  <c r="H491" i="8"/>
  <c r="H490" i="8"/>
  <c r="H489" i="8"/>
  <c r="H488" i="8"/>
  <c r="H487" i="8"/>
  <c r="H486" i="8"/>
  <c r="H485" i="8"/>
  <c r="H484" i="8"/>
  <c r="H483" i="8"/>
  <c r="H482" i="8"/>
  <c r="H481" i="8"/>
  <c r="H480" i="8"/>
  <c r="H479" i="8"/>
  <c r="H478" i="8"/>
  <c r="H477" i="8"/>
  <c r="H476" i="8"/>
  <c r="H475" i="8"/>
  <c r="H474" i="8"/>
  <c r="H473" i="8"/>
  <c r="H472" i="8"/>
  <c r="H471" i="8"/>
  <c r="H470" i="8"/>
  <c r="H469" i="8"/>
  <c r="H468" i="8"/>
  <c r="H467" i="8"/>
  <c r="H466" i="8"/>
  <c r="H465" i="8"/>
  <c r="H464" i="8"/>
  <c r="H463" i="8"/>
  <c r="H462" i="8"/>
  <c r="H461" i="8"/>
  <c r="H460" i="8"/>
  <c r="H459" i="8"/>
  <c r="H458" i="8"/>
  <c r="H457" i="8"/>
  <c r="H456" i="8"/>
  <c r="H455" i="8"/>
  <c r="H454" i="8"/>
  <c r="H453" i="8"/>
  <c r="H452" i="8"/>
  <c r="H451" i="8"/>
  <c r="H450" i="8"/>
  <c r="H449" i="8"/>
  <c r="H448" i="8"/>
  <c r="H447" i="8"/>
  <c r="H446" i="8"/>
  <c r="H445" i="8"/>
  <c r="H444" i="8"/>
  <c r="H443" i="8"/>
  <c r="H442" i="8"/>
  <c r="H441" i="8"/>
  <c r="H440" i="8"/>
  <c r="H439" i="8"/>
  <c r="H438" i="8"/>
  <c r="H437" i="8"/>
  <c r="H436" i="8"/>
  <c r="H435" i="8"/>
  <c r="H434" i="8"/>
  <c r="H433" i="8"/>
  <c r="H432" i="8"/>
  <c r="H431" i="8"/>
  <c r="H430" i="8"/>
  <c r="H429" i="8"/>
  <c r="H428" i="8"/>
  <c r="H427" i="8"/>
  <c r="H426" i="8"/>
  <c r="H425" i="8"/>
  <c r="H424" i="8"/>
  <c r="H423" i="8"/>
  <c r="H422" i="8"/>
  <c r="H421" i="8"/>
  <c r="H420" i="8"/>
  <c r="H419" i="8"/>
  <c r="H418" i="8"/>
  <c r="H417" i="8"/>
  <c r="H416" i="8"/>
  <c r="H415" i="8"/>
  <c r="H414" i="8"/>
  <c r="H413" i="8"/>
  <c r="H412" i="8"/>
  <c r="H411" i="8"/>
  <c r="H410" i="8"/>
  <c r="H409" i="8"/>
  <c r="H408" i="8"/>
  <c r="H407" i="8"/>
  <c r="H406" i="8"/>
  <c r="H405" i="8"/>
  <c r="H404" i="8"/>
  <c r="H403" i="8"/>
  <c r="H402" i="8"/>
  <c r="H401" i="8"/>
  <c r="H400" i="8"/>
  <c r="H399" i="8"/>
  <c r="H398" i="8"/>
  <c r="H397" i="8"/>
  <c r="H396" i="8"/>
  <c r="H395" i="8"/>
  <c r="H394" i="8"/>
  <c r="H393" i="8"/>
  <c r="H392" i="8"/>
  <c r="H391" i="8"/>
  <c r="H390" i="8"/>
  <c r="H389" i="8"/>
  <c r="H388" i="8"/>
  <c r="H387" i="8"/>
  <c r="H386" i="8"/>
  <c r="H385" i="8"/>
  <c r="H384" i="8"/>
  <c r="H383" i="8"/>
  <c r="H382" i="8"/>
  <c r="H381" i="8"/>
  <c r="H380" i="8"/>
  <c r="H379" i="8"/>
  <c r="H378" i="8"/>
  <c r="H377" i="8"/>
  <c r="H376" i="8"/>
  <c r="H375" i="8"/>
  <c r="H374" i="8"/>
  <c r="H373" i="8"/>
  <c r="H372" i="8"/>
  <c r="H371" i="8"/>
  <c r="H370" i="8"/>
  <c r="H369" i="8"/>
  <c r="H368" i="8"/>
  <c r="H367" i="8"/>
  <c r="H366" i="8"/>
  <c r="H365" i="8"/>
  <c r="H364" i="8"/>
  <c r="H363" i="8"/>
  <c r="H362" i="8"/>
  <c r="H361" i="8"/>
  <c r="H360" i="8"/>
  <c r="H359" i="8"/>
  <c r="H358" i="8"/>
  <c r="H357" i="8"/>
  <c r="H356" i="8"/>
  <c r="H355" i="8"/>
  <c r="H354" i="8"/>
  <c r="H353" i="8"/>
  <c r="H352" i="8"/>
  <c r="H351" i="8"/>
  <c r="H350" i="8"/>
  <c r="H349" i="8"/>
  <c r="H348" i="8"/>
  <c r="H347" i="8"/>
  <c r="H346" i="8"/>
  <c r="H345" i="8"/>
  <c r="H344" i="8"/>
  <c r="H343" i="8"/>
  <c r="H342" i="8"/>
  <c r="H341" i="8"/>
  <c r="H340" i="8"/>
  <c r="H339" i="8"/>
  <c r="H338" i="8"/>
  <c r="H337" i="8"/>
  <c r="H336" i="8"/>
  <c r="H335" i="8"/>
  <c r="H334" i="8"/>
  <c r="H333" i="8"/>
  <c r="H332" i="8"/>
  <c r="H331" i="8"/>
  <c r="H330" i="8"/>
  <c r="H329" i="8"/>
  <c r="H328" i="8"/>
  <c r="H327" i="8"/>
  <c r="H326" i="8"/>
  <c r="H325" i="8"/>
  <c r="H324" i="8"/>
  <c r="H323" i="8"/>
  <c r="H322" i="8"/>
  <c r="H321" i="8"/>
  <c r="H320" i="8"/>
  <c r="H319" i="8"/>
  <c r="H318" i="8"/>
  <c r="H317" i="8"/>
  <c r="H316" i="8"/>
  <c r="H315" i="8"/>
  <c r="H314" i="8"/>
  <c r="H313" i="8"/>
  <c r="H312" i="8"/>
  <c r="H311" i="8"/>
  <c r="H310" i="8"/>
  <c r="H309" i="8"/>
  <c r="H308" i="8"/>
  <c r="H307" i="8"/>
  <c r="H306" i="8"/>
  <c r="H305" i="8"/>
  <c r="H304" i="8"/>
  <c r="H303" i="8"/>
  <c r="H302" i="8"/>
  <c r="H301" i="8"/>
  <c r="H300" i="8"/>
  <c r="H299" i="8"/>
  <c r="H298" i="8"/>
  <c r="H297" i="8"/>
  <c r="H296" i="8"/>
  <c r="H295" i="8"/>
  <c r="H294" i="8"/>
  <c r="H293" i="8"/>
  <c r="H292" i="8"/>
  <c r="H291" i="8"/>
  <c r="H290" i="8"/>
  <c r="H289" i="8"/>
  <c r="H288" i="8"/>
  <c r="H287" i="8"/>
  <c r="H286" i="8"/>
  <c r="H285" i="8"/>
  <c r="H284" i="8"/>
  <c r="H283" i="8"/>
  <c r="H282" i="8"/>
  <c r="H281" i="8"/>
  <c r="H280" i="8"/>
  <c r="H279" i="8"/>
  <c r="H278" i="8"/>
  <c r="H277" i="8"/>
  <c r="H276" i="8"/>
  <c r="H275" i="8"/>
  <c r="H274" i="8"/>
  <c r="H273" i="8"/>
  <c r="H272" i="8"/>
  <c r="H271" i="8"/>
  <c r="H270" i="8"/>
  <c r="H269" i="8"/>
  <c r="H268" i="8"/>
  <c r="H267" i="8"/>
  <c r="H266" i="8"/>
  <c r="H265" i="8"/>
  <c r="H264" i="8"/>
  <c r="H263" i="8"/>
  <c r="H262" i="8"/>
  <c r="H261" i="8"/>
  <c r="H260" i="8"/>
  <c r="H259" i="8"/>
  <c r="H258" i="8"/>
  <c r="H257" i="8"/>
  <c r="H256" i="8"/>
  <c r="H255" i="8"/>
  <c r="H254" i="8"/>
  <c r="H253" i="8"/>
  <c r="H252" i="8"/>
  <c r="H251" i="8"/>
  <c r="H250" i="8"/>
  <c r="H249" i="8"/>
  <c r="H248" i="8"/>
  <c r="H247" i="8"/>
  <c r="H246" i="8"/>
  <c r="H245" i="8"/>
  <c r="H244" i="8"/>
  <c r="H243" i="8"/>
  <c r="H242" i="8"/>
  <c r="H241" i="8"/>
  <c r="H240" i="8"/>
  <c r="H239" i="8"/>
  <c r="H238" i="8"/>
  <c r="H237" i="8"/>
  <c r="H236" i="8"/>
  <c r="H235" i="8"/>
  <c r="H234" i="8"/>
  <c r="H233" i="8"/>
  <c r="H232" i="8"/>
  <c r="H231" i="8"/>
  <c r="H230" i="8"/>
  <c r="H229" i="8"/>
  <c r="H228" i="8"/>
  <c r="H227" i="8"/>
  <c r="H226" i="8"/>
  <c r="H225" i="8"/>
  <c r="H224" i="8"/>
  <c r="H223" i="8"/>
  <c r="H222" i="8"/>
  <c r="H221" i="8"/>
  <c r="H220" i="8"/>
  <c r="H219" i="8"/>
  <c r="H218" i="8"/>
  <c r="H217" i="8"/>
  <c r="H216" i="8"/>
  <c r="H215" i="8"/>
  <c r="H214" i="8"/>
  <c r="H213" i="8"/>
  <c r="H212" i="8"/>
  <c r="H211" i="8"/>
  <c r="H210" i="8"/>
  <c r="H209" i="8"/>
  <c r="H208" i="8"/>
  <c r="H207" i="8"/>
  <c r="H206" i="8"/>
  <c r="H205" i="8"/>
  <c r="H204" i="8"/>
  <c r="H203" i="8"/>
  <c r="H202" i="8"/>
  <c r="H201" i="8"/>
  <c r="H200" i="8"/>
  <c r="H199" i="8"/>
  <c r="H198" i="8"/>
  <c r="H197" i="8"/>
  <c r="H196" i="8"/>
  <c r="H195" i="8"/>
  <c r="H194" i="8"/>
  <c r="H193" i="8"/>
  <c r="H192" i="8"/>
  <c r="H191" i="8"/>
  <c r="H190" i="8"/>
  <c r="H189" i="8"/>
  <c r="H188" i="8"/>
  <c r="H187" i="8"/>
  <c r="H186" i="8"/>
  <c r="H185" i="8"/>
  <c r="H184" i="8"/>
  <c r="H183" i="8"/>
  <c r="H182" i="8"/>
  <c r="H181" i="8"/>
  <c r="H180" i="8"/>
  <c r="H179" i="8"/>
  <c r="H178" i="8"/>
  <c r="H177" i="8"/>
  <c r="H176" i="8"/>
  <c r="H175" i="8"/>
  <c r="H174" i="8"/>
  <c r="H173" i="8"/>
  <c r="H172" i="8"/>
  <c r="H171" i="8"/>
  <c r="H170" i="8"/>
  <c r="H169" i="8"/>
  <c r="H168" i="8"/>
  <c r="H167" i="8"/>
  <c r="H166" i="8"/>
  <c r="H165" i="8"/>
  <c r="H164" i="8"/>
  <c r="H163" i="8"/>
  <c r="H162" i="8"/>
  <c r="H161" i="8"/>
  <c r="H160" i="8"/>
  <c r="H159" i="8"/>
  <c r="H158" i="8"/>
  <c r="H157" i="8"/>
  <c r="H156" i="8"/>
  <c r="H155" i="8"/>
  <c r="H154" i="8"/>
  <c r="H153" i="8"/>
  <c r="H152" i="8"/>
  <c r="H151" i="8"/>
  <c r="H150" i="8"/>
  <c r="H149" i="8"/>
  <c r="H148" i="8"/>
  <c r="H147" i="8"/>
  <c r="H146" i="8"/>
  <c r="H145" i="8"/>
  <c r="H144" i="8"/>
  <c r="H143" i="8"/>
  <c r="H142" i="8"/>
  <c r="H141" i="8"/>
  <c r="H140" i="8"/>
  <c r="H139" i="8"/>
  <c r="H138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9" i="8" s="1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E49" i="8" l="1"/>
  <c r="G496" i="10" l="1"/>
  <c r="G495" i="10"/>
  <c r="G494" i="10"/>
  <c r="G493" i="10"/>
  <c r="G492" i="10"/>
  <c r="G491" i="10"/>
  <c r="G490" i="10"/>
  <c r="G489" i="10"/>
  <c r="G488" i="10"/>
  <c r="G487" i="10"/>
  <c r="G486" i="10"/>
  <c r="G485" i="10"/>
  <c r="G484" i="10"/>
  <c r="G483" i="10"/>
  <c r="G482" i="10"/>
  <c r="G481" i="10"/>
  <c r="G480" i="10"/>
  <c r="G479" i="10"/>
  <c r="G478" i="10"/>
  <c r="G477" i="10"/>
  <c r="G476" i="10"/>
  <c r="G475" i="10"/>
  <c r="G474" i="10"/>
  <c r="G473" i="10"/>
  <c r="G472" i="10"/>
  <c r="G471" i="10"/>
  <c r="G470" i="10"/>
  <c r="G469" i="10"/>
  <c r="G468" i="10"/>
  <c r="G467" i="10"/>
  <c r="G466" i="10"/>
  <c r="G465" i="10"/>
  <c r="G464" i="10"/>
  <c r="E463" i="10"/>
  <c r="G463" i="10" s="1"/>
  <c r="E462" i="10"/>
  <c r="G462" i="10" s="1"/>
  <c r="E461" i="10"/>
  <c r="G461" i="10" s="1"/>
  <c r="E460" i="10"/>
  <c r="G460" i="10" s="1"/>
  <c r="E459" i="10"/>
  <c r="G459" i="10" s="1"/>
  <c r="E458" i="10"/>
  <c r="G458" i="10" s="1"/>
  <c r="E457" i="10"/>
  <c r="G457" i="10" s="1"/>
  <c r="E456" i="10"/>
  <c r="G456" i="10" s="1"/>
  <c r="E455" i="10"/>
  <c r="G455" i="10" s="1"/>
  <c r="E454" i="10"/>
  <c r="G454" i="10" s="1"/>
  <c r="E453" i="10"/>
  <c r="G453" i="10" s="1"/>
  <c r="E452" i="10"/>
  <c r="G452" i="10" s="1"/>
  <c r="E451" i="10"/>
  <c r="G451" i="10" s="1"/>
  <c r="E450" i="10"/>
  <c r="G450" i="10" s="1"/>
  <c r="E449" i="10"/>
  <c r="G449" i="10" s="1"/>
  <c r="G448" i="10"/>
  <c r="G447" i="10"/>
  <c r="G446" i="10"/>
  <c r="G445" i="10"/>
  <c r="G444" i="10"/>
  <c r="G443" i="10"/>
  <c r="G442" i="10"/>
  <c r="G441" i="10"/>
  <c r="G440" i="10"/>
  <c r="G439" i="10"/>
  <c r="G438" i="10"/>
  <c r="G437" i="10"/>
  <c r="G436" i="10"/>
  <c r="G435" i="10"/>
  <c r="G434" i="10"/>
  <c r="G433" i="10"/>
  <c r="G432" i="10"/>
  <c r="G431" i="10"/>
  <c r="G430" i="10"/>
  <c r="G429" i="10"/>
  <c r="G428" i="10"/>
  <c r="G427" i="10"/>
  <c r="G426" i="10"/>
  <c r="G425" i="10"/>
  <c r="G424" i="10"/>
  <c r="G423" i="10"/>
  <c r="G422" i="10"/>
  <c r="G421" i="10"/>
  <c r="G420" i="10"/>
  <c r="G419" i="10"/>
  <c r="G418" i="10"/>
  <c r="G417" i="10"/>
  <c r="G416" i="10"/>
  <c r="G415" i="10"/>
  <c r="G414" i="10"/>
  <c r="E413" i="10"/>
  <c r="G413" i="10" s="1"/>
  <c r="E412" i="10"/>
  <c r="G412" i="10" s="1"/>
  <c r="E411" i="10"/>
  <c r="G411" i="10" s="1"/>
  <c r="E410" i="10"/>
  <c r="G410" i="10" s="1"/>
  <c r="E409" i="10"/>
  <c r="G409" i="10" s="1"/>
  <c r="E408" i="10"/>
  <c r="G408" i="10" s="1"/>
  <c r="E407" i="10"/>
  <c r="G407" i="10" s="1"/>
  <c r="E406" i="10"/>
  <c r="G406" i="10" s="1"/>
  <c r="E405" i="10"/>
  <c r="G405" i="10" s="1"/>
  <c r="E404" i="10"/>
  <c r="G404" i="10" s="1"/>
  <c r="E403" i="10"/>
  <c r="G403" i="10" s="1"/>
  <c r="E402" i="10"/>
  <c r="G402" i="10" s="1"/>
  <c r="E401" i="10"/>
  <c r="G401" i="10" s="1"/>
  <c r="E400" i="10"/>
  <c r="G400" i="10" s="1"/>
  <c r="E399" i="10"/>
  <c r="G399" i="10" s="1"/>
  <c r="G398" i="10"/>
  <c r="G397" i="10"/>
  <c r="G396" i="10"/>
  <c r="G395" i="10"/>
  <c r="G394" i="10"/>
  <c r="G393" i="10"/>
  <c r="G392" i="10"/>
  <c r="G391" i="10"/>
  <c r="G390" i="10"/>
  <c r="G389" i="10"/>
  <c r="G388" i="10"/>
  <c r="G387" i="10"/>
  <c r="G386" i="10"/>
  <c r="G385" i="10"/>
  <c r="G384" i="10"/>
  <c r="G383" i="10"/>
  <c r="G382" i="10"/>
  <c r="G381" i="10"/>
  <c r="G380" i="10"/>
  <c r="G379" i="10"/>
  <c r="G378" i="10"/>
  <c r="G377" i="10"/>
  <c r="G376" i="10"/>
  <c r="G375" i="10"/>
  <c r="G374" i="10"/>
  <c r="G373" i="10"/>
  <c r="G372" i="10"/>
  <c r="G371" i="10"/>
  <c r="G370" i="10"/>
  <c r="G369" i="10"/>
  <c r="G368" i="10"/>
  <c r="G367" i="10"/>
  <c r="G366" i="10"/>
  <c r="G365" i="10"/>
  <c r="G364" i="10"/>
  <c r="E363" i="10"/>
  <c r="G363" i="10" s="1"/>
  <c r="E362" i="10"/>
  <c r="G362" i="10" s="1"/>
  <c r="E361" i="10"/>
  <c r="G361" i="10" s="1"/>
  <c r="G360" i="10"/>
  <c r="E360" i="10"/>
  <c r="E359" i="10"/>
  <c r="G359" i="10" s="1"/>
  <c r="E358" i="10"/>
  <c r="G358" i="10" s="1"/>
  <c r="E357" i="10"/>
  <c r="G357" i="10" s="1"/>
  <c r="E356" i="10"/>
  <c r="G356" i="10" s="1"/>
  <c r="E355" i="10"/>
  <c r="G355" i="10" s="1"/>
  <c r="E354" i="10"/>
  <c r="G354" i="10" s="1"/>
  <c r="E353" i="10"/>
  <c r="G353" i="10" s="1"/>
  <c r="G352" i="10"/>
  <c r="E352" i="10"/>
  <c r="E351" i="10"/>
  <c r="G351" i="10" s="1"/>
  <c r="E350" i="10"/>
  <c r="G350" i="10" s="1"/>
  <c r="E349" i="10"/>
  <c r="G349" i="10" s="1"/>
  <c r="G348" i="10"/>
  <c r="G347" i="10"/>
  <c r="G346" i="10"/>
  <c r="G345" i="10"/>
  <c r="G344" i="10"/>
  <c r="G343" i="10"/>
  <c r="G342" i="10"/>
  <c r="G341" i="10"/>
  <c r="G340" i="10"/>
  <c r="G339" i="10"/>
  <c r="G338" i="10"/>
  <c r="G337" i="10"/>
  <c r="G336" i="10"/>
  <c r="G335" i="10"/>
  <c r="G334" i="10"/>
  <c r="G333" i="10"/>
  <c r="G332" i="10"/>
  <c r="G331" i="10"/>
  <c r="G330" i="10"/>
  <c r="G329" i="10"/>
  <c r="G328" i="10"/>
  <c r="G327" i="10"/>
  <c r="G326" i="10"/>
  <c r="G325" i="10"/>
  <c r="G324" i="10"/>
  <c r="G323" i="10"/>
  <c r="G322" i="10"/>
  <c r="G321" i="10"/>
  <c r="G320" i="10"/>
  <c r="G319" i="10"/>
  <c r="G318" i="10"/>
  <c r="G317" i="10"/>
  <c r="G316" i="10"/>
  <c r="G315" i="10"/>
  <c r="G314" i="10"/>
  <c r="E313" i="10"/>
  <c r="G313" i="10" s="1"/>
  <c r="E312" i="10"/>
  <c r="G312" i="10" s="1"/>
  <c r="G311" i="10"/>
  <c r="E311" i="10"/>
  <c r="E310" i="10"/>
  <c r="G310" i="10" s="1"/>
  <c r="E309" i="10"/>
  <c r="G309" i="10" s="1"/>
  <c r="E308" i="10"/>
  <c r="G308" i="10" s="1"/>
  <c r="E307" i="10"/>
  <c r="G307" i="10" s="1"/>
  <c r="E306" i="10"/>
  <c r="G306" i="10" s="1"/>
  <c r="E305" i="10"/>
  <c r="G305" i="10" s="1"/>
  <c r="E304" i="10"/>
  <c r="G304" i="10" s="1"/>
  <c r="G303" i="10"/>
  <c r="E303" i="10"/>
  <c r="E302" i="10"/>
  <c r="G302" i="10" s="1"/>
  <c r="E301" i="10"/>
  <c r="G301" i="10" s="1"/>
  <c r="E300" i="10"/>
  <c r="G300" i="10" s="1"/>
  <c r="E299" i="10"/>
  <c r="G299" i="10" s="1"/>
  <c r="G298" i="10"/>
  <c r="G297" i="10"/>
  <c r="G296" i="10"/>
  <c r="G295" i="10"/>
  <c r="G294" i="10"/>
  <c r="G293" i="10"/>
  <c r="G292" i="10"/>
  <c r="G291" i="10"/>
  <c r="G290" i="10"/>
  <c r="G289" i="10"/>
  <c r="G288" i="10"/>
  <c r="G287" i="10"/>
  <c r="G286" i="10"/>
  <c r="G285" i="10"/>
  <c r="G284" i="10"/>
  <c r="G283" i="10"/>
  <c r="G282" i="10"/>
  <c r="G281" i="10"/>
  <c r="G280" i="10"/>
  <c r="G279" i="10"/>
  <c r="G278" i="10"/>
  <c r="G277" i="10"/>
  <c r="G276" i="10"/>
  <c r="G275" i="10"/>
  <c r="G274" i="10"/>
  <c r="G273" i="10"/>
  <c r="G272" i="10"/>
  <c r="G271" i="10"/>
  <c r="G270" i="10"/>
  <c r="G269" i="10"/>
  <c r="G268" i="10"/>
  <c r="G267" i="10"/>
  <c r="G266" i="10"/>
  <c r="G265" i="10"/>
  <c r="G264" i="10"/>
  <c r="E263" i="10"/>
  <c r="G263" i="10" s="1"/>
  <c r="E262" i="10"/>
  <c r="G262" i="10" s="1"/>
  <c r="E261" i="10"/>
  <c r="G261" i="10" s="1"/>
  <c r="G260" i="10"/>
  <c r="E260" i="10"/>
  <c r="E259" i="10"/>
  <c r="G259" i="10" s="1"/>
  <c r="E258" i="10"/>
  <c r="G258" i="10" s="1"/>
  <c r="E257" i="10"/>
  <c r="G257" i="10" s="1"/>
  <c r="E256" i="10"/>
  <c r="G256" i="10" s="1"/>
  <c r="E255" i="10"/>
  <c r="G255" i="10" s="1"/>
  <c r="E254" i="10"/>
  <c r="G254" i="10" s="1"/>
  <c r="E253" i="10"/>
  <c r="G253" i="10" s="1"/>
  <c r="G252" i="10"/>
  <c r="E252" i="10"/>
  <c r="E251" i="10"/>
  <c r="G251" i="10" s="1"/>
  <c r="E250" i="10"/>
  <c r="G250" i="10" s="1"/>
  <c r="E249" i="10"/>
  <c r="G249" i="10" s="1"/>
  <c r="G248" i="10"/>
  <c r="G247" i="10"/>
  <c r="G246" i="10"/>
  <c r="G245" i="10"/>
  <c r="G244" i="10"/>
  <c r="G243" i="10"/>
  <c r="G242" i="10"/>
  <c r="G241" i="10"/>
  <c r="G240" i="10"/>
  <c r="G239" i="10"/>
  <c r="G238" i="10"/>
  <c r="G237" i="10"/>
  <c r="G236" i="10"/>
  <c r="G235" i="10"/>
  <c r="G234" i="10"/>
  <c r="G233" i="10"/>
  <c r="G232" i="10"/>
  <c r="G231" i="10"/>
  <c r="G230" i="10"/>
  <c r="G229" i="10"/>
  <c r="G228" i="10"/>
  <c r="G227" i="10"/>
  <c r="G226" i="10"/>
  <c r="G225" i="10"/>
  <c r="G224" i="10"/>
  <c r="G223" i="10"/>
  <c r="G222" i="10"/>
  <c r="G221" i="10"/>
  <c r="G220" i="10"/>
  <c r="G219" i="10"/>
  <c r="G218" i="10"/>
  <c r="G217" i="10"/>
  <c r="G216" i="10"/>
  <c r="G215" i="10"/>
  <c r="G214" i="10"/>
  <c r="E213" i="10"/>
  <c r="G213" i="10" s="1"/>
  <c r="E212" i="10"/>
  <c r="G212" i="10" s="1"/>
  <c r="G211" i="10"/>
  <c r="E211" i="10"/>
  <c r="E210" i="10"/>
  <c r="G210" i="10" s="1"/>
  <c r="E209" i="10"/>
  <c r="G209" i="10" s="1"/>
  <c r="E208" i="10"/>
  <c r="G208" i="10" s="1"/>
  <c r="E207" i="10"/>
  <c r="G207" i="10" s="1"/>
  <c r="E206" i="10"/>
  <c r="G206" i="10" s="1"/>
  <c r="E205" i="10"/>
  <c r="G205" i="10" s="1"/>
  <c r="E204" i="10"/>
  <c r="G204" i="10" s="1"/>
  <c r="G203" i="10"/>
  <c r="E203" i="10"/>
  <c r="E202" i="10"/>
  <c r="G202" i="10" s="1"/>
  <c r="E201" i="10"/>
  <c r="G201" i="10" s="1"/>
  <c r="E200" i="10"/>
  <c r="G200" i="10" s="1"/>
  <c r="E199" i="10"/>
  <c r="G199" i="10" s="1"/>
  <c r="G198" i="10"/>
  <c r="G197" i="10"/>
  <c r="G196" i="10"/>
  <c r="G195" i="10"/>
  <c r="G194" i="10"/>
  <c r="G193" i="10"/>
  <c r="G192" i="10"/>
  <c r="G191" i="10"/>
  <c r="G190" i="10"/>
  <c r="G189" i="10"/>
  <c r="G188" i="10"/>
  <c r="G187" i="10"/>
  <c r="G186" i="10"/>
  <c r="G185" i="10"/>
  <c r="G184" i="10"/>
  <c r="G183" i="10"/>
  <c r="G182" i="10"/>
  <c r="G181" i="10"/>
  <c r="G180" i="10"/>
  <c r="G179" i="10"/>
  <c r="G178" i="10"/>
  <c r="G177" i="10"/>
  <c r="G176" i="10"/>
  <c r="G175" i="10"/>
  <c r="G174" i="10"/>
  <c r="G173" i="10"/>
  <c r="G172" i="10"/>
  <c r="G171" i="10"/>
  <c r="G170" i="10"/>
  <c r="G169" i="10"/>
  <c r="G168" i="10"/>
  <c r="G167" i="10"/>
  <c r="G166" i="10"/>
  <c r="G165" i="10"/>
  <c r="G164" i="10"/>
  <c r="E163" i="10"/>
  <c r="G163" i="10" s="1"/>
  <c r="E162" i="10"/>
  <c r="G162" i="10" s="1"/>
  <c r="E161" i="10"/>
  <c r="G161" i="10" s="1"/>
  <c r="E160" i="10"/>
  <c r="G160" i="10" s="1"/>
  <c r="E159" i="10"/>
  <c r="G159" i="10" s="1"/>
  <c r="E158" i="10"/>
  <c r="G158" i="10" s="1"/>
  <c r="E157" i="10"/>
  <c r="G157" i="10" s="1"/>
  <c r="E156" i="10"/>
  <c r="G156" i="10" s="1"/>
  <c r="E155" i="10"/>
  <c r="G155" i="10" s="1"/>
  <c r="E154" i="10"/>
  <c r="G154" i="10" s="1"/>
  <c r="E153" i="10"/>
  <c r="G153" i="10" s="1"/>
  <c r="E152" i="10"/>
  <c r="G152" i="10" s="1"/>
  <c r="E151" i="10"/>
  <c r="G151" i="10" s="1"/>
  <c r="E150" i="10"/>
  <c r="G150" i="10" s="1"/>
  <c r="E149" i="10"/>
  <c r="G149" i="10" s="1"/>
  <c r="G148" i="10"/>
  <c r="G147" i="10"/>
  <c r="G146" i="10"/>
  <c r="G145" i="10"/>
  <c r="G144" i="10"/>
  <c r="G143" i="10"/>
  <c r="G142" i="10"/>
  <c r="G141" i="10"/>
  <c r="G140" i="10"/>
  <c r="G139" i="10"/>
  <c r="G138" i="10"/>
  <c r="G137" i="10"/>
  <c r="G136" i="10"/>
  <c r="G135" i="10"/>
  <c r="G134" i="10"/>
  <c r="G133" i="10"/>
  <c r="G132" i="10"/>
  <c r="G131" i="10"/>
  <c r="G130" i="10"/>
  <c r="G129" i="10"/>
  <c r="G128" i="10"/>
  <c r="G127" i="10"/>
  <c r="G126" i="10"/>
  <c r="G125" i="10"/>
  <c r="G124" i="10"/>
  <c r="G123" i="10"/>
  <c r="G122" i="10"/>
  <c r="G121" i="10"/>
  <c r="G120" i="10"/>
  <c r="G119" i="10"/>
  <c r="G118" i="10"/>
  <c r="G117" i="10"/>
  <c r="G116" i="10"/>
  <c r="G115" i="10"/>
  <c r="G114" i="10"/>
  <c r="E113" i="10"/>
  <c r="G113" i="10" s="1"/>
  <c r="E112" i="10"/>
  <c r="G112" i="10" s="1"/>
  <c r="G111" i="10"/>
  <c r="E111" i="10"/>
  <c r="E110" i="10"/>
  <c r="G110" i="10" s="1"/>
  <c r="E109" i="10"/>
  <c r="G109" i="10" s="1"/>
  <c r="E108" i="10"/>
  <c r="G108" i="10" s="1"/>
  <c r="E107" i="10"/>
  <c r="G107" i="10" s="1"/>
  <c r="E106" i="10"/>
  <c r="G106" i="10" s="1"/>
  <c r="E105" i="10"/>
  <c r="G105" i="10" s="1"/>
  <c r="E104" i="10"/>
  <c r="G104" i="10" s="1"/>
  <c r="G103" i="10"/>
  <c r="E103" i="10"/>
  <c r="E102" i="10"/>
  <c r="G102" i="10" s="1"/>
  <c r="E101" i="10"/>
  <c r="G101" i="10" s="1"/>
  <c r="E100" i="10"/>
  <c r="G100" i="10" s="1"/>
  <c r="E99" i="10"/>
  <c r="G99" i="10" s="1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E63" i="10"/>
  <c r="G63" i="10" s="1"/>
  <c r="E62" i="10"/>
  <c r="G62" i="10" s="1"/>
  <c r="E61" i="10"/>
  <c r="G61" i="10" s="1"/>
  <c r="G60" i="10"/>
  <c r="E60" i="10"/>
  <c r="E59" i="10"/>
  <c r="G59" i="10" s="1"/>
  <c r="E58" i="10"/>
  <c r="G58" i="10" s="1"/>
  <c r="E57" i="10"/>
  <c r="G57" i="10" s="1"/>
  <c r="E56" i="10"/>
  <c r="G56" i="10" s="1"/>
  <c r="E55" i="10"/>
  <c r="G55" i="10" s="1"/>
  <c r="E54" i="10"/>
  <c r="G54" i="10" s="1"/>
  <c r="E53" i="10"/>
  <c r="G53" i="10" s="1"/>
  <c r="G52" i="10"/>
  <c r="E52" i="10"/>
  <c r="E51" i="10"/>
  <c r="G51" i="10" s="1"/>
  <c r="E50" i="10"/>
  <c r="G50" i="10" s="1"/>
  <c r="E49" i="10"/>
  <c r="G49" i="10" s="1"/>
  <c r="G496" i="9"/>
  <c r="G495" i="9"/>
  <c r="G494" i="9"/>
  <c r="G493" i="9"/>
  <c r="G492" i="9"/>
  <c r="G491" i="9"/>
  <c r="G490" i="9"/>
  <c r="G489" i="9"/>
  <c r="G488" i="9"/>
  <c r="G487" i="9"/>
  <c r="G486" i="9"/>
  <c r="G485" i="9"/>
  <c r="G484" i="9"/>
  <c r="G483" i="9"/>
  <c r="G482" i="9"/>
  <c r="G481" i="9"/>
  <c r="G480" i="9"/>
  <c r="G479" i="9"/>
  <c r="G478" i="9"/>
  <c r="G477" i="9"/>
  <c r="G476" i="9"/>
  <c r="G475" i="9"/>
  <c r="G474" i="9"/>
  <c r="G473" i="9"/>
  <c r="G472" i="9"/>
  <c r="G471" i="9"/>
  <c r="G470" i="9"/>
  <c r="G469" i="9"/>
  <c r="G468" i="9"/>
  <c r="G467" i="9"/>
  <c r="G466" i="9"/>
  <c r="G465" i="9"/>
  <c r="G464" i="9"/>
  <c r="E463" i="9"/>
  <c r="G463" i="9" s="1"/>
  <c r="E462" i="9"/>
  <c r="G462" i="9" s="1"/>
  <c r="E461" i="9"/>
  <c r="G461" i="9" s="1"/>
  <c r="E460" i="9"/>
  <c r="G460" i="9" s="1"/>
  <c r="E459" i="9"/>
  <c r="G459" i="9" s="1"/>
  <c r="E458" i="9"/>
  <c r="G458" i="9" s="1"/>
  <c r="E457" i="9"/>
  <c r="G457" i="9" s="1"/>
  <c r="E456" i="9"/>
  <c r="G456" i="9" s="1"/>
  <c r="E455" i="9"/>
  <c r="G455" i="9" s="1"/>
  <c r="E454" i="9"/>
  <c r="G454" i="9" s="1"/>
  <c r="E453" i="9"/>
  <c r="G453" i="9" s="1"/>
  <c r="E452" i="9"/>
  <c r="G452" i="9" s="1"/>
  <c r="E451" i="9"/>
  <c r="G451" i="9" s="1"/>
  <c r="E450" i="9"/>
  <c r="G450" i="9" s="1"/>
  <c r="E449" i="9"/>
  <c r="G449" i="9" s="1"/>
  <c r="G448" i="9"/>
  <c r="G447" i="9"/>
  <c r="G446" i="9"/>
  <c r="G445" i="9"/>
  <c r="G444" i="9"/>
  <c r="G443" i="9"/>
  <c r="G442" i="9"/>
  <c r="G441" i="9"/>
  <c r="G440" i="9"/>
  <c r="G439" i="9"/>
  <c r="G438" i="9"/>
  <c r="G437" i="9"/>
  <c r="G436" i="9"/>
  <c r="G435" i="9"/>
  <c r="G434" i="9"/>
  <c r="G433" i="9"/>
  <c r="G432" i="9"/>
  <c r="G431" i="9"/>
  <c r="G430" i="9"/>
  <c r="G429" i="9"/>
  <c r="G428" i="9"/>
  <c r="G427" i="9"/>
  <c r="G426" i="9"/>
  <c r="G425" i="9"/>
  <c r="G424" i="9"/>
  <c r="G423" i="9"/>
  <c r="G422" i="9"/>
  <c r="G421" i="9"/>
  <c r="G420" i="9"/>
  <c r="G419" i="9"/>
  <c r="G418" i="9"/>
  <c r="G417" i="9"/>
  <c r="G416" i="9"/>
  <c r="G415" i="9"/>
  <c r="G414" i="9"/>
  <c r="E413" i="9"/>
  <c r="G413" i="9" s="1"/>
  <c r="E412" i="9"/>
  <c r="G412" i="9" s="1"/>
  <c r="E411" i="9"/>
  <c r="G411" i="9" s="1"/>
  <c r="E410" i="9"/>
  <c r="G410" i="9" s="1"/>
  <c r="E409" i="9"/>
  <c r="G409" i="9" s="1"/>
  <c r="E408" i="9"/>
  <c r="G408" i="9" s="1"/>
  <c r="E407" i="9"/>
  <c r="G407" i="9" s="1"/>
  <c r="E406" i="9"/>
  <c r="G406" i="9" s="1"/>
  <c r="E405" i="9"/>
  <c r="G405" i="9" s="1"/>
  <c r="E404" i="9"/>
  <c r="G404" i="9" s="1"/>
  <c r="E403" i="9"/>
  <c r="G403" i="9" s="1"/>
  <c r="E402" i="9"/>
  <c r="G402" i="9" s="1"/>
  <c r="E401" i="9"/>
  <c r="G401" i="9" s="1"/>
  <c r="E400" i="9"/>
  <c r="G400" i="9" s="1"/>
  <c r="E399" i="9"/>
  <c r="G399" i="9" s="1"/>
  <c r="G398" i="9"/>
  <c r="G397" i="9"/>
  <c r="G396" i="9"/>
  <c r="G395" i="9"/>
  <c r="G394" i="9"/>
  <c r="G393" i="9"/>
  <c r="G392" i="9"/>
  <c r="G391" i="9"/>
  <c r="G390" i="9"/>
  <c r="G389" i="9"/>
  <c r="G388" i="9"/>
  <c r="G387" i="9"/>
  <c r="G386" i="9"/>
  <c r="G385" i="9"/>
  <c r="G384" i="9"/>
  <c r="G383" i="9"/>
  <c r="G382" i="9"/>
  <c r="G381" i="9"/>
  <c r="G380" i="9"/>
  <c r="G379" i="9"/>
  <c r="G378" i="9"/>
  <c r="G377" i="9"/>
  <c r="G376" i="9"/>
  <c r="G375" i="9"/>
  <c r="G374" i="9"/>
  <c r="G373" i="9"/>
  <c r="G372" i="9"/>
  <c r="G371" i="9"/>
  <c r="G370" i="9"/>
  <c r="G369" i="9"/>
  <c r="G368" i="9"/>
  <c r="G367" i="9"/>
  <c r="G366" i="9"/>
  <c r="G365" i="9"/>
  <c r="G364" i="9"/>
  <c r="E363" i="9"/>
  <c r="G363" i="9" s="1"/>
  <c r="E362" i="9"/>
  <c r="G362" i="9" s="1"/>
  <c r="E361" i="9"/>
  <c r="G361" i="9" s="1"/>
  <c r="E360" i="9"/>
  <c r="G360" i="9" s="1"/>
  <c r="E359" i="9"/>
  <c r="G359" i="9" s="1"/>
  <c r="E358" i="9"/>
  <c r="G358" i="9" s="1"/>
  <c r="E357" i="9"/>
  <c r="G357" i="9" s="1"/>
  <c r="E356" i="9"/>
  <c r="G356" i="9" s="1"/>
  <c r="E355" i="9"/>
  <c r="G355" i="9" s="1"/>
  <c r="E354" i="9"/>
  <c r="G354" i="9" s="1"/>
  <c r="E353" i="9"/>
  <c r="G353" i="9" s="1"/>
  <c r="E352" i="9"/>
  <c r="G352" i="9" s="1"/>
  <c r="E351" i="9"/>
  <c r="G351" i="9" s="1"/>
  <c r="E350" i="9"/>
  <c r="G350" i="9" s="1"/>
  <c r="E349" i="9"/>
  <c r="G349" i="9" s="1"/>
  <c r="G348" i="9"/>
  <c r="G347" i="9"/>
  <c r="G346" i="9"/>
  <c r="G345" i="9"/>
  <c r="G344" i="9"/>
  <c r="G343" i="9"/>
  <c r="G342" i="9"/>
  <c r="G341" i="9"/>
  <c r="G340" i="9"/>
  <c r="G339" i="9"/>
  <c r="G338" i="9"/>
  <c r="G337" i="9"/>
  <c r="G336" i="9"/>
  <c r="G335" i="9"/>
  <c r="G334" i="9"/>
  <c r="G333" i="9"/>
  <c r="G332" i="9"/>
  <c r="G331" i="9"/>
  <c r="G330" i="9"/>
  <c r="G329" i="9"/>
  <c r="G328" i="9"/>
  <c r="G327" i="9"/>
  <c r="G326" i="9"/>
  <c r="G325" i="9"/>
  <c r="G324" i="9"/>
  <c r="G323" i="9"/>
  <c r="G322" i="9"/>
  <c r="G321" i="9"/>
  <c r="G320" i="9"/>
  <c r="G319" i="9"/>
  <c r="G318" i="9"/>
  <c r="G317" i="9"/>
  <c r="G316" i="9"/>
  <c r="G315" i="9"/>
  <c r="G314" i="9"/>
  <c r="E313" i="9"/>
  <c r="G313" i="9" s="1"/>
  <c r="E312" i="9"/>
  <c r="G312" i="9" s="1"/>
  <c r="E311" i="9"/>
  <c r="G311" i="9" s="1"/>
  <c r="E310" i="9"/>
  <c r="G310" i="9" s="1"/>
  <c r="E309" i="9"/>
  <c r="G309" i="9" s="1"/>
  <c r="E308" i="9"/>
  <c r="G308" i="9" s="1"/>
  <c r="E307" i="9"/>
  <c r="G307" i="9" s="1"/>
  <c r="E306" i="9"/>
  <c r="G306" i="9" s="1"/>
  <c r="E305" i="9"/>
  <c r="G305" i="9" s="1"/>
  <c r="E304" i="9"/>
  <c r="G304" i="9" s="1"/>
  <c r="E303" i="9"/>
  <c r="G303" i="9" s="1"/>
  <c r="E302" i="9"/>
  <c r="G302" i="9" s="1"/>
  <c r="E301" i="9"/>
  <c r="G301" i="9" s="1"/>
  <c r="E300" i="9"/>
  <c r="G300" i="9" s="1"/>
  <c r="E299" i="9"/>
  <c r="G299" i="9" s="1"/>
  <c r="G298" i="9"/>
  <c r="G297" i="9"/>
  <c r="G296" i="9"/>
  <c r="G295" i="9"/>
  <c r="G294" i="9"/>
  <c r="G293" i="9"/>
  <c r="G292" i="9"/>
  <c r="G291" i="9"/>
  <c r="G290" i="9"/>
  <c r="G289" i="9"/>
  <c r="G288" i="9"/>
  <c r="G287" i="9"/>
  <c r="G286" i="9"/>
  <c r="G285" i="9"/>
  <c r="G284" i="9"/>
  <c r="G283" i="9"/>
  <c r="G282" i="9"/>
  <c r="G281" i="9"/>
  <c r="G280" i="9"/>
  <c r="G279" i="9"/>
  <c r="G278" i="9"/>
  <c r="G277" i="9"/>
  <c r="G276" i="9"/>
  <c r="G275" i="9"/>
  <c r="G274" i="9"/>
  <c r="G273" i="9"/>
  <c r="G272" i="9"/>
  <c r="G271" i="9"/>
  <c r="G270" i="9"/>
  <c r="G269" i="9"/>
  <c r="G268" i="9"/>
  <c r="G267" i="9"/>
  <c r="G266" i="9"/>
  <c r="G265" i="9"/>
  <c r="G264" i="9"/>
  <c r="E263" i="9"/>
  <c r="G263" i="9" s="1"/>
  <c r="E262" i="9"/>
  <c r="G262" i="9" s="1"/>
  <c r="E261" i="9"/>
  <c r="G261" i="9" s="1"/>
  <c r="E260" i="9"/>
  <c r="G260" i="9" s="1"/>
  <c r="E259" i="9"/>
  <c r="G259" i="9" s="1"/>
  <c r="E258" i="9"/>
  <c r="G258" i="9" s="1"/>
  <c r="E257" i="9"/>
  <c r="G257" i="9" s="1"/>
  <c r="E256" i="9"/>
  <c r="G256" i="9" s="1"/>
  <c r="E255" i="9"/>
  <c r="G255" i="9" s="1"/>
  <c r="E254" i="9"/>
  <c r="G254" i="9" s="1"/>
  <c r="E253" i="9"/>
  <c r="G253" i="9" s="1"/>
  <c r="E252" i="9"/>
  <c r="G252" i="9" s="1"/>
  <c r="E251" i="9"/>
  <c r="G251" i="9" s="1"/>
  <c r="E250" i="9"/>
  <c r="G250" i="9" s="1"/>
  <c r="E249" i="9"/>
  <c r="G249" i="9" s="1"/>
  <c r="G248" i="9"/>
  <c r="G247" i="9"/>
  <c r="G246" i="9"/>
  <c r="G245" i="9"/>
  <c r="G244" i="9"/>
  <c r="G243" i="9"/>
  <c r="G242" i="9"/>
  <c r="G241" i="9"/>
  <c r="G240" i="9"/>
  <c r="G239" i="9"/>
  <c r="G238" i="9"/>
  <c r="G237" i="9"/>
  <c r="G236" i="9"/>
  <c r="G235" i="9"/>
  <c r="G234" i="9"/>
  <c r="G233" i="9"/>
  <c r="G232" i="9"/>
  <c r="G231" i="9"/>
  <c r="G230" i="9"/>
  <c r="G229" i="9"/>
  <c r="G228" i="9"/>
  <c r="G227" i="9"/>
  <c r="G226" i="9"/>
  <c r="G225" i="9"/>
  <c r="G224" i="9"/>
  <c r="G223" i="9"/>
  <c r="G222" i="9"/>
  <c r="G221" i="9"/>
  <c r="G220" i="9"/>
  <c r="G219" i="9"/>
  <c r="G218" i="9"/>
  <c r="G217" i="9"/>
  <c r="G216" i="9"/>
  <c r="G215" i="9"/>
  <c r="G214" i="9"/>
  <c r="E213" i="9"/>
  <c r="G213" i="9" s="1"/>
  <c r="E212" i="9"/>
  <c r="G212" i="9" s="1"/>
  <c r="E211" i="9"/>
  <c r="G211" i="9" s="1"/>
  <c r="E210" i="9"/>
  <c r="G210" i="9" s="1"/>
  <c r="E209" i="9"/>
  <c r="G209" i="9" s="1"/>
  <c r="E208" i="9"/>
  <c r="G208" i="9" s="1"/>
  <c r="E207" i="9"/>
  <c r="G207" i="9" s="1"/>
  <c r="E206" i="9"/>
  <c r="G206" i="9" s="1"/>
  <c r="E205" i="9"/>
  <c r="G205" i="9" s="1"/>
  <c r="E204" i="9"/>
  <c r="G204" i="9" s="1"/>
  <c r="E203" i="9"/>
  <c r="G203" i="9" s="1"/>
  <c r="E202" i="9"/>
  <c r="G202" i="9" s="1"/>
  <c r="E201" i="9"/>
  <c r="G201" i="9" s="1"/>
  <c r="E200" i="9"/>
  <c r="G200" i="9" s="1"/>
  <c r="E199" i="9"/>
  <c r="G199" i="9" s="1"/>
  <c r="G198" i="9"/>
  <c r="G197" i="9"/>
  <c r="G196" i="9"/>
  <c r="G195" i="9"/>
  <c r="G194" i="9"/>
  <c r="G193" i="9"/>
  <c r="G192" i="9"/>
  <c r="G191" i="9"/>
  <c r="G190" i="9"/>
  <c r="G189" i="9"/>
  <c r="G188" i="9"/>
  <c r="G187" i="9"/>
  <c r="G186" i="9"/>
  <c r="G185" i="9"/>
  <c r="G184" i="9"/>
  <c r="G183" i="9"/>
  <c r="G182" i="9"/>
  <c r="G181" i="9"/>
  <c r="G180" i="9"/>
  <c r="G179" i="9"/>
  <c r="G178" i="9"/>
  <c r="G177" i="9"/>
  <c r="G176" i="9"/>
  <c r="G175" i="9"/>
  <c r="G174" i="9"/>
  <c r="G173" i="9"/>
  <c r="G172" i="9"/>
  <c r="G171" i="9"/>
  <c r="G170" i="9"/>
  <c r="G169" i="9"/>
  <c r="G168" i="9"/>
  <c r="G167" i="9"/>
  <c r="G166" i="9"/>
  <c r="G165" i="9"/>
  <c r="G164" i="9"/>
  <c r="E163" i="9"/>
  <c r="G163" i="9" s="1"/>
  <c r="E162" i="9"/>
  <c r="G162" i="9" s="1"/>
  <c r="E161" i="9"/>
  <c r="G161" i="9" s="1"/>
  <c r="E160" i="9"/>
  <c r="G160" i="9" s="1"/>
  <c r="E159" i="9"/>
  <c r="G159" i="9" s="1"/>
  <c r="E158" i="9"/>
  <c r="G158" i="9" s="1"/>
  <c r="E157" i="9"/>
  <c r="G157" i="9" s="1"/>
  <c r="E156" i="9"/>
  <c r="G156" i="9" s="1"/>
  <c r="E155" i="9"/>
  <c r="G155" i="9" s="1"/>
  <c r="G154" i="9"/>
  <c r="E154" i="9"/>
  <c r="E153" i="9"/>
  <c r="G153" i="9" s="1"/>
  <c r="E152" i="9"/>
  <c r="G152" i="9" s="1"/>
  <c r="E151" i="9"/>
  <c r="G151" i="9" s="1"/>
  <c r="E150" i="9"/>
  <c r="G150" i="9" s="1"/>
  <c r="E149" i="9"/>
  <c r="G149" i="9" s="1"/>
  <c r="G148" i="9"/>
  <c r="G147" i="9"/>
  <c r="G146" i="9"/>
  <c r="G145" i="9"/>
  <c r="G144" i="9"/>
  <c r="G143" i="9"/>
  <c r="G142" i="9"/>
  <c r="G141" i="9"/>
  <c r="G140" i="9"/>
  <c r="G139" i="9"/>
  <c r="G138" i="9"/>
  <c r="G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E113" i="9"/>
  <c r="G113" i="9" s="1"/>
  <c r="E112" i="9"/>
  <c r="G112" i="9" s="1"/>
  <c r="E111" i="9"/>
  <c r="G111" i="9" s="1"/>
  <c r="E110" i="9"/>
  <c r="G110" i="9" s="1"/>
  <c r="E109" i="9"/>
  <c r="G109" i="9" s="1"/>
  <c r="E108" i="9"/>
  <c r="G108" i="9" s="1"/>
  <c r="E107" i="9"/>
  <c r="G107" i="9" s="1"/>
  <c r="E106" i="9"/>
  <c r="G106" i="9" s="1"/>
  <c r="E105" i="9"/>
  <c r="G105" i="9" s="1"/>
  <c r="E104" i="9"/>
  <c r="G104" i="9" s="1"/>
  <c r="E103" i="9"/>
  <c r="G103" i="9" s="1"/>
  <c r="E102" i="9"/>
  <c r="G102" i="9" s="1"/>
  <c r="G101" i="9"/>
  <c r="E101" i="9"/>
  <c r="E100" i="9"/>
  <c r="G100" i="9" s="1"/>
  <c r="E99" i="9"/>
  <c r="G99" i="9" s="1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E63" i="9"/>
  <c r="G63" i="9" s="1"/>
  <c r="E62" i="9"/>
  <c r="G62" i="9" s="1"/>
  <c r="E61" i="9"/>
  <c r="G61" i="9" s="1"/>
  <c r="E60" i="9"/>
  <c r="G60" i="9" s="1"/>
  <c r="E59" i="9"/>
  <c r="G59" i="9" s="1"/>
  <c r="G58" i="9"/>
  <c r="E58" i="9"/>
  <c r="E57" i="9"/>
  <c r="G57" i="9" s="1"/>
  <c r="E56" i="9"/>
  <c r="G56" i="9" s="1"/>
  <c r="E55" i="9"/>
  <c r="G55" i="9" s="1"/>
  <c r="E54" i="9"/>
  <c r="G54" i="9" s="1"/>
  <c r="E53" i="9"/>
  <c r="G53" i="9" s="1"/>
  <c r="E52" i="9"/>
  <c r="G52" i="9" s="1"/>
  <c r="E51" i="9"/>
  <c r="G51" i="9" s="1"/>
  <c r="G50" i="9"/>
  <c r="E50" i="9"/>
  <c r="E49" i="9"/>
  <c r="G49" i="9" s="1"/>
  <c r="G9" i="10" l="1"/>
  <c r="G9" i="9"/>
  <c r="E463" i="8"/>
  <c r="E462" i="8"/>
  <c r="E461" i="8"/>
  <c r="E460" i="8"/>
  <c r="E459" i="8"/>
  <c r="E458" i="8"/>
  <c r="E457" i="8"/>
  <c r="E456" i="8"/>
  <c r="E455" i="8"/>
  <c r="E454" i="8"/>
  <c r="E453" i="8"/>
  <c r="E452" i="8"/>
  <c r="E451" i="8"/>
  <c r="E450" i="8"/>
  <c r="E449" i="8"/>
  <c r="E413" i="8"/>
  <c r="E412" i="8"/>
  <c r="E411" i="8"/>
  <c r="E410" i="8"/>
  <c r="E409" i="8"/>
  <c r="E408" i="8"/>
  <c r="E407" i="8"/>
  <c r="E406" i="8"/>
  <c r="E405" i="8"/>
  <c r="E404" i="8"/>
  <c r="E403" i="8"/>
  <c r="E402" i="8"/>
  <c r="E401" i="8"/>
  <c r="E400" i="8"/>
  <c r="E399" i="8"/>
  <c r="E363" i="8"/>
  <c r="E362" i="8"/>
  <c r="E361" i="8"/>
  <c r="E360" i="8"/>
  <c r="E359" i="8"/>
  <c r="E358" i="8"/>
  <c r="E357" i="8"/>
  <c r="E356" i="8"/>
  <c r="E355" i="8"/>
  <c r="E354" i="8"/>
  <c r="E353" i="8"/>
  <c r="E352" i="8"/>
  <c r="E351" i="8"/>
  <c r="E350" i="8"/>
  <c r="E349" i="8"/>
  <c r="E313" i="8"/>
  <c r="E312" i="8"/>
  <c r="E311" i="8"/>
  <c r="E310" i="8"/>
  <c r="E309" i="8"/>
  <c r="E308" i="8"/>
  <c r="E307" i="8"/>
  <c r="E306" i="8"/>
  <c r="E305" i="8"/>
  <c r="E304" i="8"/>
  <c r="E303" i="8"/>
  <c r="E302" i="8"/>
  <c r="E301" i="8"/>
  <c r="E300" i="8"/>
  <c r="E299" i="8"/>
  <c r="E263" i="8"/>
  <c r="E262" i="8"/>
  <c r="E261" i="8"/>
  <c r="E260" i="8"/>
  <c r="E259" i="8"/>
  <c r="E258" i="8"/>
  <c r="E257" i="8"/>
  <c r="E256" i="8"/>
  <c r="E255" i="8"/>
  <c r="E254" i="8"/>
  <c r="E253" i="8"/>
  <c r="E252" i="8"/>
  <c r="E251" i="8"/>
  <c r="E250" i="8"/>
  <c r="E249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G496" i="8"/>
  <c r="G495" i="8"/>
  <c r="G494" i="8"/>
  <c r="G493" i="8"/>
  <c r="G492" i="8"/>
  <c r="G491" i="8"/>
  <c r="G490" i="8"/>
  <c r="G489" i="8"/>
  <c r="G488" i="8"/>
  <c r="G487" i="8"/>
  <c r="G486" i="8"/>
  <c r="G485" i="8"/>
  <c r="G484" i="8"/>
  <c r="G483" i="8"/>
  <c r="G482" i="8"/>
  <c r="G481" i="8"/>
  <c r="G480" i="8"/>
  <c r="G479" i="8"/>
  <c r="G478" i="8"/>
  <c r="G477" i="8"/>
  <c r="G476" i="8"/>
  <c r="G475" i="8"/>
  <c r="G474" i="8"/>
  <c r="G473" i="8"/>
  <c r="G472" i="8"/>
  <c r="G471" i="8"/>
  <c r="G470" i="8"/>
  <c r="G469" i="8"/>
  <c r="G468" i="8"/>
  <c r="G467" i="8"/>
  <c r="G466" i="8"/>
  <c r="G465" i="8"/>
  <c r="G464" i="8"/>
  <c r="G463" i="8"/>
  <c r="G462" i="8"/>
  <c r="G461" i="8"/>
  <c r="G460" i="8"/>
  <c r="G459" i="8"/>
  <c r="G458" i="8"/>
  <c r="G457" i="8"/>
  <c r="G456" i="8"/>
  <c r="G455" i="8"/>
  <c r="G454" i="8"/>
  <c r="G453" i="8"/>
  <c r="G452" i="8"/>
  <c r="G451" i="8"/>
  <c r="G450" i="8"/>
  <c r="G449" i="8"/>
  <c r="G448" i="8"/>
  <c r="G447" i="8"/>
  <c r="G446" i="8"/>
  <c r="G445" i="8"/>
  <c r="G444" i="8"/>
  <c r="G443" i="8"/>
  <c r="G442" i="8"/>
  <c r="G441" i="8"/>
  <c r="G440" i="8"/>
  <c r="G439" i="8"/>
  <c r="G438" i="8"/>
  <c r="G437" i="8"/>
  <c r="G436" i="8"/>
  <c r="G435" i="8"/>
  <c r="G434" i="8"/>
  <c r="G433" i="8"/>
  <c r="G432" i="8"/>
  <c r="G431" i="8"/>
  <c r="G430" i="8"/>
  <c r="G429" i="8"/>
  <c r="G428" i="8"/>
  <c r="G427" i="8"/>
  <c r="G426" i="8"/>
  <c r="G425" i="8"/>
  <c r="G424" i="8"/>
  <c r="G423" i="8"/>
  <c r="G422" i="8"/>
  <c r="G421" i="8"/>
  <c r="G420" i="8"/>
  <c r="G419" i="8"/>
  <c r="G418" i="8"/>
  <c r="G417" i="8"/>
  <c r="G416" i="8"/>
  <c r="G415" i="8"/>
  <c r="G414" i="8"/>
  <c r="G413" i="8"/>
  <c r="G412" i="8"/>
  <c r="G411" i="8"/>
  <c r="G410" i="8"/>
  <c r="G409" i="8"/>
  <c r="G408" i="8"/>
  <c r="G407" i="8"/>
  <c r="G406" i="8"/>
  <c r="G405" i="8"/>
  <c r="G404" i="8"/>
  <c r="G403" i="8"/>
  <c r="G402" i="8"/>
  <c r="G401" i="8"/>
  <c r="G400" i="8"/>
  <c r="G399" i="8"/>
  <c r="G398" i="8"/>
  <c r="G397" i="8"/>
  <c r="G396" i="8"/>
  <c r="G395" i="8"/>
  <c r="G394" i="8"/>
  <c r="G393" i="8"/>
  <c r="G392" i="8"/>
  <c r="G391" i="8"/>
  <c r="G390" i="8"/>
  <c r="G389" i="8"/>
  <c r="G388" i="8"/>
  <c r="G387" i="8"/>
  <c r="G386" i="8"/>
  <c r="G385" i="8"/>
  <c r="G384" i="8"/>
  <c r="G383" i="8"/>
  <c r="G382" i="8"/>
  <c r="G381" i="8"/>
  <c r="G380" i="8"/>
  <c r="G379" i="8"/>
  <c r="G378" i="8"/>
  <c r="G377" i="8"/>
  <c r="G376" i="8"/>
  <c r="G375" i="8"/>
  <c r="G374" i="8"/>
  <c r="G373" i="8"/>
  <c r="G372" i="8"/>
  <c r="G371" i="8"/>
  <c r="G370" i="8"/>
  <c r="G369" i="8"/>
  <c r="G368" i="8"/>
  <c r="G367" i="8"/>
  <c r="G366" i="8"/>
  <c r="G365" i="8"/>
  <c r="G364" i="8"/>
  <c r="G363" i="8"/>
  <c r="G362" i="8"/>
  <c r="G361" i="8"/>
  <c r="G360" i="8"/>
  <c r="G359" i="8"/>
  <c r="G358" i="8"/>
  <c r="G357" i="8"/>
  <c r="G356" i="8"/>
  <c r="G355" i="8"/>
  <c r="G354" i="8"/>
  <c r="G353" i="8"/>
  <c r="G352" i="8"/>
  <c r="G351" i="8"/>
  <c r="G350" i="8"/>
  <c r="G349" i="8"/>
  <c r="G348" i="8"/>
  <c r="G347" i="8"/>
  <c r="G346" i="8"/>
  <c r="G345" i="8"/>
  <c r="G344" i="8"/>
  <c r="G343" i="8"/>
  <c r="G342" i="8"/>
  <c r="G341" i="8"/>
  <c r="G340" i="8"/>
  <c r="G339" i="8"/>
  <c r="G338" i="8"/>
  <c r="G337" i="8"/>
  <c r="G336" i="8"/>
  <c r="G335" i="8"/>
  <c r="G334" i="8"/>
  <c r="G333" i="8"/>
  <c r="G332" i="8"/>
  <c r="G331" i="8"/>
  <c r="G330" i="8"/>
  <c r="G329" i="8"/>
  <c r="G328" i="8"/>
  <c r="G327" i="8"/>
  <c r="G326" i="8"/>
  <c r="G325" i="8"/>
  <c r="G324" i="8"/>
  <c r="G323" i="8"/>
  <c r="G322" i="8"/>
  <c r="G321" i="8"/>
  <c r="G320" i="8"/>
  <c r="G319" i="8"/>
  <c r="G318" i="8"/>
  <c r="G317" i="8"/>
  <c r="G316" i="8"/>
  <c r="G315" i="8"/>
  <c r="G314" i="8"/>
  <c r="G313" i="8"/>
  <c r="G312" i="8"/>
  <c r="G311" i="8"/>
  <c r="G310" i="8"/>
  <c r="G309" i="8"/>
  <c r="G308" i="8"/>
  <c r="G307" i="8"/>
  <c r="G306" i="8"/>
  <c r="G305" i="8"/>
  <c r="G304" i="8"/>
  <c r="G303" i="8"/>
  <c r="G302" i="8"/>
  <c r="G301" i="8"/>
  <c r="G300" i="8"/>
  <c r="G299" i="8"/>
  <c r="G298" i="8"/>
  <c r="G297" i="8"/>
  <c r="G296" i="8"/>
  <c r="G295" i="8"/>
  <c r="G294" i="8"/>
  <c r="G293" i="8"/>
  <c r="G292" i="8"/>
  <c r="G291" i="8"/>
  <c r="G290" i="8"/>
  <c r="G289" i="8"/>
  <c r="G288" i="8"/>
  <c r="G287" i="8"/>
  <c r="G286" i="8"/>
  <c r="G285" i="8"/>
  <c r="G284" i="8"/>
  <c r="G283" i="8"/>
  <c r="G282" i="8"/>
  <c r="G281" i="8"/>
  <c r="G280" i="8"/>
  <c r="G279" i="8"/>
  <c r="G278" i="8"/>
  <c r="G277" i="8"/>
  <c r="G276" i="8"/>
  <c r="G275" i="8"/>
  <c r="G274" i="8"/>
  <c r="G273" i="8"/>
  <c r="G272" i="8"/>
  <c r="G271" i="8"/>
  <c r="G270" i="8"/>
  <c r="G269" i="8"/>
  <c r="G268" i="8"/>
  <c r="G267" i="8"/>
  <c r="G266" i="8"/>
  <c r="G265" i="8"/>
  <c r="G264" i="8"/>
  <c r="G263" i="8"/>
  <c r="G262" i="8"/>
  <c r="G261" i="8"/>
  <c r="G260" i="8"/>
  <c r="G259" i="8"/>
  <c r="G258" i="8"/>
  <c r="G257" i="8"/>
  <c r="G256" i="8"/>
  <c r="G255" i="8"/>
  <c r="G254" i="8"/>
  <c r="G253" i="8"/>
  <c r="G252" i="8"/>
  <c r="G251" i="8"/>
  <c r="G250" i="8"/>
  <c r="G249" i="8"/>
  <c r="G248" i="8"/>
  <c r="G247" i="8"/>
  <c r="G246" i="8"/>
  <c r="G245" i="8"/>
  <c r="G244" i="8"/>
  <c r="G243" i="8"/>
  <c r="G242" i="8"/>
  <c r="G241" i="8"/>
  <c r="G240" i="8"/>
  <c r="G239" i="8"/>
  <c r="G238" i="8"/>
  <c r="G237" i="8"/>
  <c r="G236" i="8"/>
  <c r="G235" i="8"/>
  <c r="G234" i="8"/>
  <c r="G233" i="8"/>
  <c r="G232" i="8"/>
  <c r="G231" i="8"/>
  <c r="G230" i="8"/>
  <c r="G229" i="8"/>
  <c r="G228" i="8"/>
  <c r="G227" i="8"/>
  <c r="G226" i="8"/>
  <c r="G225" i="8"/>
  <c r="G224" i="8"/>
  <c r="G223" i="8"/>
  <c r="G222" i="8"/>
  <c r="G221" i="8"/>
  <c r="G220" i="8"/>
  <c r="G219" i="8"/>
  <c r="G218" i="8"/>
  <c r="G217" i="8"/>
  <c r="G216" i="8"/>
  <c r="G215" i="8"/>
  <c r="G214" i="8"/>
  <c r="G213" i="8"/>
  <c r="G212" i="8"/>
  <c r="G211" i="8"/>
  <c r="G210" i="8"/>
  <c r="G209" i="8"/>
  <c r="G208" i="8"/>
  <c r="G207" i="8"/>
  <c r="G206" i="8"/>
  <c r="G205" i="8"/>
  <c r="G204" i="8"/>
  <c r="G203" i="8"/>
  <c r="G202" i="8"/>
  <c r="G201" i="8"/>
  <c r="G200" i="8"/>
  <c r="G199" i="8"/>
  <c r="G198" i="8"/>
  <c r="G197" i="8"/>
  <c r="G196" i="8"/>
  <c r="G195" i="8"/>
  <c r="G194" i="8"/>
  <c r="G193" i="8"/>
  <c r="G192" i="8"/>
  <c r="G191" i="8"/>
  <c r="G190" i="8"/>
  <c r="G189" i="8"/>
  <c r="G188" i="8"/>
  <c r="G187" i="8"/>
  <c r="G186" i="8"/>
  <c r="G185" i="8"/>
  <c r="G184" i="8"/>
  <c r="G183" i="8"/>
  <c r="G182" i="8"/>
  <c r="G181" i="8"/>
  <c r="G180" i="8"/>
  <c r="G179" i="8"/>
  <c r="G178" i="8"/>
  <c r="G177" i="8"/>
  <c r="G176" i="8"/>
  <c r="G175" i="8"/>
  <c r="G174" i="8"/>
  <c r="G173" i="8"/>
  <c r="G172" i="8"/>
  <c r="G171" i="8"/>
  <c r="G170" i="8"/>
  <c r="G169" i="8"/>
  <c r="G168" i="8"/>
  <c r="G167" i="8"/>
  <c r="G166" i="8"/>
  <c r="G165" i="8"/>
  <c r="G164" i="8"/>
  <c r="G163" i="8"/>
  <c r="G162" i="8"/>
  <c r="G161" i="8"/>
  <c r="G160" i="8"/>
  <c r="G159" i="8"/>
  <c r="G158" i="8"/>
  <c r="G157" i="8"/>
  <c r="G156" i="8"/>
  <c r="G155" i="8"/>
  <c r="G154" i="8"/>
  <c r="G153" i="8"/>
  <c r="G152" i="8"/>
  <c r="G151" i="8"/>
  <c r="G150" i="8"/>
  <c r="G149" i="8"/>
  <c r="G148" i="8"/>
  <c r="G147" i="8"/>
  <c r="G146" i="8"/>
  <c r="G145" i="8"/>
  <c r="G144" i="8"/>
  <c r="G143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</calcChain>
</file>

<file path=xl/sharedStrings.xml><?xml version="1.0" encoding="utf-8"?>
<sst xmlns="http://schemas.openxmlformats.org/spreadsheetml/2006/main" count="96" uniqueCount="33">
  <si>
    <t>(2041 and beyond)</t>
  </si>
  <si>
    <t>$M</t>
  </si>
  <si>
    <t>PPA starting in 2053</t>
  </si>
  <si>
    <t>$/MWh</t>
  </si>
  <si>
    <t>GWh</t>
  </si>
  <si>
    <t>ML Base Block Energy</t>
  </si>
  <si>
    <t>Escalation:</t>
  </si>
  <si>
    <t xml:space="preserve">PPA price $/MWh (BaseYr$) </t>
  </si>
  <si>
    <t>Base Year</t>
  </si>
  <si>
    <t>Base Load and Low Load</t>
  </si>
  <si>
    <t>End Effects Adder</t>
  </si>
  <si>
    <t>Year 1 to 35 depreciation of</t>
  </si>
  <si>
    <t>36 due to Oct/2017 start)</t>
  </si>
  <si>
    <t xml:space="preserve">ML project (runs into year </t>
  </si>
  <si>
    <t xml:space="preserve">Year 36 to 50 after ML </t>
  </si>
  <si>
    <t>project is depreciated.</t>
  </si>
  <si>
    <t>PPA for the NS Block</t>
  </si>
  <si>
    <t>is assumed.</t>
  </si>
  <si>
    <t>Replacement in-kind</t>
  </si>
  <si>
    <t xml:space="preserve">End Effects Period begins </t>
  </si>
  <si>
    <t>in 2041.</t>
  </si>
  <si>
    <t>of ML Project in end effects</t>
  </si>
  <si>
    <t xml:space="preserve">period evergy 50 years. </t>
  </si>
  <si>
    <t xml:space="preserve">Adder to End Effect Costs of a 15 year PPA every 50 years (assumes ML Capital costs are depreciated over 35 yrs and ML has a 50 year operating life).  </t>
  </si>
  <si>
    <t>NPV (2015$) =</t>
  </si>
  <si>
    <t>Check of NPV:</t>
  </si>
  <si>
    <t>PV of Annual costs</t>
  </si>
  <si>
    <t>Sum 2041 to 2500 =</t>
  </si>
  <si>
    <t>Investment</t>
  </si>
  <si>
    <t>ML Capital</t>
  </si>
  <si>
    <t>Annual Cost of PPA</t>
  </si>
  <si>
    <t>High Power - High Gas Sensitivity</t>
  </si>
  <si>
    <t>Low Power - Low Gas Sensitivity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</si>
</sst>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0.0%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8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8" fontId="2" fillId="0" borderId="0" xfId="0" applyNumberFormat="1" applyFont="1" applyAlignment="1">
      <alignment horizontal="center"/>
    </xf>
    <xf numFmtId="3" fontId="1" fillId="0" borderId="0" xfId="0" applyNumberFormat="1" applyFont="1" applyFill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8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6" fontId="1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164" fontId="2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12</xdr:row>
      <xdr:rowOff>28575</xdr:rowOff>
    </xdr:from>
    <xdr:to>
      <xdr:col>2</xdr:col>
      <xdr:colOff>609600</xdr:colOff>
      <xdr:row>47</xdr:row>
      <xdr:rowOff>152400</xdr:rowOff>
    </xdr:to>
    <xdr:sp macro="" textlink="">
      <xdr:nvSpPr>
        <xdr:cNvPr id="2" name="Right Brace 1"/>
        <xdr:cNvSpPr/>
      </xdr:nvSpPr>
      <xdr:spPr>
        <a:xfrm>
          <a:off x="2009775" y="1990725"/>
          <a:ext cx="476250" cy="5791200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142875</xdr:colOff>
      <xdr:row>48</xdr:row>
      <xdr:rowOff>66676</xdr:rowOff>
    </xdr:from>
    <xdr:to>
      <xdr:col>2</xdr:col>
      <xdr:colOff>590550</xdr:colOff>
      <xdr:row>62</xdr:row>
      <xdr:rowOff>133350</xdr:rowOff>
    </xdr:to>
    <xdr:sp macro="" textlink="">
      <xdr:nvSpPr>
        <xdr:cNvPr id="3" name="Right Brace 2"/>
        <xdr:cNvSpPr/>
      </xdr:nvSpPr>
      <xdr:spPr>
        <a:xfrm>
          <a:off x="2019300" y="7858126"/>
          <a:ext cx="447675" cy="2333624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142875</xdr:colOff>
      <xdr:row>63</xdr:row>
      <xdr:rowOff>38100</xdr:rowOff>
    </xdr:from>
    <xdr:to>
      <xdr:col>2</xdr:col>
      <xdr:colOff>600075</xdr:colOff>
      <xdr:row>97</xdr:row>
      <xdr:rowOff>142875</xdr:rowOff>
    </xdr:to>
    <xdr:sp macro="" textlink="">
      <xdr:nvSpPr>
        <xdr:cNvPr id="4" name="Right Brace 3"/>
        <xdr:cNvSpPr/>
      </xdr:nvSpPr>
      <xdr:spPr>
        <a:xfrm>
          <a:off x="2019300" y="10258425"/>
          <a:ext cx="457200" cy="5610225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847725</xdr:colOff>
      <xdr:row>57</xdr:row>
      <xdr:rowOff>85725</xdr:rowOff>
    </xdr:from>
    <xdr:to>
      <xdr:col>3</xdr:col>
      <xdr:colOff>1552575</xdr:colOff>
      <xdr:row>57</xdr:row>
      <xdr:rowOff>95250</xdr:rowOff>
    </xdr:to>
    <xdr:cxnSp macro="">
      <xdr:nvCxnSpPr>
        <xdr:cNvPr id="6" name="Straight Arrow Connector 5"/>
        <xdr:cNvCxnSpPr/>
      </xdr:nvCxnSpPr>
      <xdr:spPr>
        <a:xfrm flipV="1">
          <a:off x="3429000" y="9334500"/>
          <a:ext cx="704850" cy="9525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12</xdr:row>
      <xdr:rowOff>38100</xdr:rowOff>
    </xdr:from>
    <xdr:to>
      <xdr:col>2</xdr:col>
      <xdr:colOff>657225</xdr:colOff>
      <xdr:row>48</xdr:row>
      <xdr:rowOff>0</xdr:rowOff>
    </xdr:to>
    <xdr:sp macro="" textlink="">
      <xdr:nvSpPr>
        <xdr:cNvPr id="2" name="Right Brace 1"/>
        <xdr:cNvSpPr/>
      </xdr:nvSpPr>
      <xdr:spPr>
        <a:xfrm>
          <a:off x="2200275" y="2000250"/>
          <a:ext cx="476250" cy="5791200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180975</xdr:colOff>
      <xdr:row>48</xdr:row>
      <xdr:rowOff>57150</xdr:rowOff>
    </xdr:from>
    <xdr:to>
      <xdr:col>2</xdr:col>
      <xdr:colOff>628650</xdr:colOff>
      <xdr:row>62</xdr:row>
      <xdr:rowOff>123824</xdr:rowOff>
    </xdr:to>
    <xdr:sp macro="" textlink="">
      <xdr:nvSpPr>
        <xdr:cNvPr id="3" name="Right Brace 2"/>
        <xdr:cNvSpPr/>
      </xdr:nvSpPr>
      <xdr:spPr>
        <a:xfrm>
          <a:off x="2200275" y="7848600"/>
          <a:ext cx="447675" cy="2333624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190500</xdr:colOff>
      <xdr:row>63</xdr:row>
      <xdr:rowOff>28575</xdr:rowOff>
    </xdr:from>
    <xdr:to>
      <xdr:col>2</xdr:col>
      <xdr:colOff>647700</xdr:colOff>
      <xdr:row>97</xdr:row>
      <xdr:rowOff>133350</xdr:rowOff>
    </xdr:to>
    <xdr:sp macro="" textlink="">
      <xdr:nvSpPr>
        <xdr:cNvPr id="4" name="Right Brace 3"/>
        <xdr:cNvSpPr/>
      </xdr:nvSpPr>
      <xdr:spPr>
        <a:xfrm>
          <a:off x="2209800" y="10248900"/>
          <a:ext cx="457200" cy="5610225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847725</xdr:colOff>
      <xdr:row>57</xdr:row>
      <xdr:rowOff>85725</xdr:rowOff>
    </xdr:from>
    <xdr:to>
      <xdr:col>3</xdr:col>
      <xdr:colOff>1552575</xdr:colOff>
      <xdr:row>57</xdr:row>
      <xdr:rowOff>95250</xdr:rowOff>
    </xdr:to>
    <xdr:cxnSp macro="">
      <xdr:nvCxnSpPr>
        <xdr:cNvPr id="5" name="Straight Arrow Connector 4"/>
        <xdr:cNvCxnSpPr/>
      </xdr:nvCxnSpPr>
      <xdr:spPr>
        <a:xfrm flipV="1">
          <a:off x="3429000" y="9334500"/>
          <a:ext cx="704850" cy="9525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12</xdr:row>
      <xdr:rowOff>28575</xdr:rowOff>
    </xdr:from>
    <xdr:to>
      <xdr:col>2</xdr:col>
      <xdr:colOff>609600</xdr:colOff>
      <xdr:row>47</xdr:row>
      <xdr:rowOff>152400</xdr:rowOff>
    </xdr:to>
    <xdr:sp macro="" textlink="">
      <xdr:nvSpPr>
        <xdr:cNvPr id="2" name="Right Brace 1"/>
        <xdr:cNvSpPr/>
      </xdr:nvSpPr>
      <xdr:spPr>
        <a:xfrm>
          <a:off x="2009775" y="1990725"/>
          <a:ext cx="476250" cy="5791200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142875</xdr:colOff>
      <xdr:row>48</xdr:row>
      <xdr:rowOff>66676</xdr:rowOff>
    </xdr:from>
    <xdr:to>
      <xdr:col>2</xdr:col>
      <xdr:colOff>590550</xdr:colOff>
      <xdr:row>62</xdr:row>
      <xdr:rowOff>133350</xdr:rowOff>
    </xdr:to>
    <xdr:sp macro="" textlink="">
      <xdr:nvSpPr>
        <xdr:cNvPr id="3" name="Right Brace 2"/>
        <xdr:cNvSpPr/>
      </xdr:nvSpPr>
      <xdr:spPr>
        <a:xfrm>
          <a:off x="2019300" y="7858126"/>
          <a:ext cx="447675" cy="2333624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142875</xdr:colOff>
      <xdr:row>63</xdr:row>
      <xdr:rowOff>38100</xdr:rowOff>
    </xdr:from>
    <xdr:to>
      <xdr:col>2</xdr:col>
      <xdr:colOff>600075</xdr:colOff>
      <xdr:row>97</xdr:row>
      <xdr:rowOff>142875</xdr:rowOff>
    </xdr:to>
    <xdr:sp macro="" textlink="">
      <xdr:nvSpPr>
        <xdr:cNvPr id="4" name="Right Brace 3"/>
        <xdr:cNvSpPr/>
      </xdr:nvSpPr>
      <xdr:spPr>
        <a:xfrm>
          <a:off x="2019300" y="10258425"/>
          <a:ext cx="457200" cy="5610225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847725</xdr:colOff>
      <xdr:row>57</xdr:row>
      <xdr:rowOff>85725</xdr:rowOff>
    </xdr:from>
    <xdr:to>
      <xdr:col>3</xdr:col>
      <xdr:colOff>1552575</xdr:colOff>
      <xdr:row>57</xdr:row>
      <xdr:rowOff>95250</xdr:rowOff>
    </xdr:to>
    <xdr:cxnSp macro="">
      <xdr:nvCxnSpPr>
        <xdr:cNvPr id="5" name="Straight Arrow Connector 4"/>
        <xdr:cNvCxnSpPr/>
      </xdr:nvCxnSpPr>
      <xdr:spPr>
        <a:xfrm flipV="1">
          <a:off x="3429000" y="9334500"/>
          <a:ext cx="704850" cy="9525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9"/>
  <sheetViews>
    <sheetView tabSelected="1" zoomScaleNormal="100" workbookViewId="0">
      <pane xSplit="1" ySplit="10" topLeftCell="B11" activePane="bottomRight" state="frozen"/>
      <selection pane="topRight" activeCell="B1" sqref="B1"/>
      <selection pane="bottomLeft" activeCell="A7" sqref="A7"/>
      <selection pane="bottomRight" activeCell="B11" sqref="B11"/>
    </sheetView>
  </sheetViews>
  <sheetFormatPr defaultRowHeight="12.75" x14ac:dyDescent="0.2"/>
  <cols>
    <col min="2" max="2" width="11.42578125" style="3" customWidth="1"/>
    <col min="3" max="3" width="10.5703125" style="18" customWidth="1"/>
    <col min="4" max="4" width="23.85546875" style="18" customWidth="1"/>
    <col min="5" max="5" width="25.28515625" style="3" customWidth="1"/>
    <col min="6" max="6" width="20.7109375" style="3" customWidth="1"/>
    <col min="7" max="7" width="18.42578125" customWidth="1"/>
    <col min="8" max="8" width="18.140625" customWidth="1"/>
    <col min="9" max="9" width="17.28515625" customWidth="1"/>
  </cols>
  <sheetData>
    <row r="1" spans="1:9" x14ac:dyDescent="0.2">
      <c r="A1" s="1" t="s">
        <v>23</v>
      </c>
    </row>
    <row r="2" spans="1:9" x14ac:dyDescent="0.2">
      <c r="A2" s="1" t="s">
        <v>9</v>
      </c>
    </row>
    <row r="3" spans="1:9" x14ac:dyDescent="0.2">
      <c r="A3" s="1"/>
      <c r="E3" s="7" t="s">
        <v>2</v>
      </c>
    </row>
    <row r="4" spans="1:9" x14ac:dyDescent="0.2">
      <c r="A4" s="1"/>
      <c r="E4" s="8" t="s">
        <v>8</v>
      </c>
      <c r="G4" t="s">
        <v>30</v>
      </c>
    </row>
    <row r="5" spans="1:9" x14ac:dyDescent="0.2">
      <c r="A5" s="1"/>
      <c r="E5" s="18">
        <v>2040</v>
      </c>
    </row>
    <row r="6" spans="1:9" x14ac:dyDescent="0.2">
      <c r="B6" s="8" t="s">
        <v>29</v>
      </c>
      <c r="C6" s="19"/>
      <c r="D6" s="19"/>
      <c r="E6" s="19" t="s">
        <v>7</v>
      </c>
      <c r="G6" s="8" t="s">
        <v>10</v>
      </c>
      <c r="H6" s="3" t="s">
        <v>25</v>
      </c>
      <c r="I6" s="8"/>
    </row>
    <row r="7" spans="1:9" x14ac:dyDescent="0.2">
      <c r="B7" s="8" t="s">
        <v>28</v>
      </c>
      <c r="C7" s="19"/>
      <c r="D7" s="19"/>
      <c r="E7" s="26">
        <v>102.09991628342833</v>
      </c>
      <c r="G7" s="3" t="s">
        <v>0</v>
      </c>
      <c r="H7" s="8" t="s">
        <v>26</v>
      </c>
      <c r="I7" s="8"/>
    </row>
    <row r="8" spans="1:9" ht="13.5" thickBot="1" x14ac:dyDescent="0.25">
      <c r="E8" s="19" t="s">
        <v>6</v>
      </c>
      <c r="F8" s="8" t="s">
        <v>5</v>
      </c>
      <c r="G8" s="19" t="s">
        <v>24</v>
      </c>
      <c r="H8" s="3" t="s">
        <v>27</v>
      </c>
      <c r="I8" s="12"/>
    </row>
    <row r="9" spans="1:9" ht="13.5" thickBot="1" x14ac:dyDescent="0.25">
      <c r="B9" s="6"/>
      <c r="C9" s="20"/>
      <c r="D9" s="20"/>
      <c r="E9" s="27">
        <v>0.02</v>
      </c>
      <c r="F9" s="13"/>
      <c r="G9" s="28">
        <f>NPV(6.56%,G12:G496)</f>
        <v>133.86054511749569</v>
      </c>
      <c r="H9" s="12">
        <f>SUM(H37:H496)</f>
        <v>133.86054511749433</v>
      </c>
    </row>
    <row r="10" spans="1:9" x14ac:dyDescent="0.2">
      <c r="B10" s="7"/>
      <c r="C10" s="21"/>
      <c r="D10" s="21"/>
      <c r="E10" s="7" t="s">
        <v>3</v>
      </c>
      <c r="F10" s="7" t="s">
        <v>4</v>
      </c>
      <c r="G10" s="7" t="s">
        <v>1</v>
      </c>
      <c r="H10" s="7" t="s">
        <v>1</v>
      </c>
      <c r="I10" s="7"/>
    </row>
    <row r="11" spans="1:9" x14ac:dyDescent="0.2">
      <c r="A11">
        <v>2015</v>
      </c>
      <c r="B11" s="5">
        <v>0</v>
      </c>
      <c r="C11" s="10"/>
      <c r="D11" s="10"/>
      <c r="E11" s="5"/>
      <c r="F11" s="5"/>
      <c r="G11" s="5">
        <v>0</v>
      </c>
      <c r="H11" s="11">
        <f>G11/1.0656^(A11-$A$11)</f>
        <v>0</v>
      </c>
      <c r="I11" s="11"/>
    </row>
    <row r="12" spans="1:9" x14ac:dyDescent="0.2">
      <c r="A12">
        <v>2016</v>
      </c>
      <c r="B12" s="5">
        <v>0</v>
      </c>
      <c r="C12" s="10"/>
      <c r="D12" s="10"/>
      <c r="E12" s="5"/>
      <c r="F12" s="5"/>
      <c r="G12" s="5">
        <v>0</v>
      </c>
      <c r="H12" s="11">
        <f t="shared" ref="H12:H75" si="0">G12/1.0656^(A12-$A$11)</f>
        <v>0</v>
      </c>
      <c r="I12" s="11"/>
    </row>
    <row r="13" spans="1:9" x14ac:dyDescent="0.2">
      <c r="A13">
        <v>2017</v>
      </c>
      <c r="B13" s="16"/>
      <c r="C13" s="17"/>
      <c r="D13" s="17"/>
      <c r="E13" s="9"/>
      <c r="F13" s="9"/>
      <c r="G13" s="5">
        <v>0</v>
      </c>
      <c r="H13" s="11">
        <f t="shared" si="0"/>
        <v>0</v>
      </c>
      <c r="I13" s="11"/>
    </row>
    <row r="14" spans="1:9" x14ac:dyDescent="0.2">
      <c r="A14">
        <v>2018</v>
      </c>
      <c r="B14" s="16"/>
      <c r="C14" s="17"/>
      <c r="D14" s="17"/>
      <c r="E14" s="14">
        <v>0</v>
      </c>
      <c r="F14" s="10">
        <v>895</v>
      </c>
      <c r="G14" s="5">
        <v>0</v>
      </c>
      <c r="H14" s="11">
        <f t="shared" si="0"/>
        <v>0</v>
      </c>
      <c r="I14" s="11"/>
    </row>
    <row r="15" spans="1:9" x14ac:dyDescent="0.2">
      <c r="A15">
        <v>2019</v>
      </c>
      <c r="B15" s="16"/>
      <c r="C15" s="17"/>
      <c r="E15" s="14">
        <v>0</v>
      </c>
      <c r="F15" s="10">
        <v>895</v>
      </c>
      <c r="G15" s="5">
        <v>0</v>
      </c>
      <c r="H15" s="11">
        <f t="shared" si="0"/>
        <v>0</v>
      </c>
      <c r="I15" s="11"/>
    </row>
    <row r="16" spans="1:9" x14ac:dyDescent="0.2">
      <c r="A16">
        <v>2020</v>
      </c>
      <c r="B16" s="16"/>
      <c r="C16" s="17"/>
      <c r="D16" s="17"/>
      <c r="E16" s="14">
        <v>0</v>
      </c>
      <c r="F16" s="10">
        <v>895</v>
      </c>
      <c r="G16" s="5">
        <v>0</v>
      </c>
      <c r="H16" s="11">
        <f t="shared" si="0"/>
        <v>0</v>
      </c>
      <c r="I16" s="11"/>
    </row>
    <row r="17" spans="1:9" x14ac:dyDescent="0.2">
      <c r="A17">
        <v>2021</v>
      </c>
      <c r="B17" s="16"/>
      <c r="C17" s="17"/>
      <c r="D17" s="17"/>
      <c r="E17" s="14">
        <v>0</v>
      </c>
      <c r="F17" s="10">
        <v>895</v>
      </c>
      <c r="G17" s="5">
        <v>0</v>
      </c>
      <c r="H17" s="11">
        <f t="shared" si="0"/>
        <v>0</v>
      </c>
      <c r="I17" s="11"/>
    </row>
    <row r="18" spans="1:9" x14ac:dyDescent="0.2">
      <c r="A18">
        <v>2022</v>
      </c>
      <c r="B18" s="16"/>
      <c r="C18" s="17"/>
      <c r="D18" s="17"/>
      <c r="E18" s="14">
        <v>0</v>
      </c>
      <c r="F18" s="10">
        <v>895</v>
      </c>
      <c r="G18" s="5">
        <v>0</v>
      </c>
      <c r="H18" s="11">
        <f t="shared" si="0"/>
        <v>0</v>
      </c>
      <c r="I18" s="11"/>
    </row>
    <row r="19" spans="1:9" x14ac:dyDescent="0.2">
      <c r="A19">
        <v>2023</v>
      </c>
      <c r="B19" s="16"/>
      <c r="C19" s="17"/>
      <c r="D19" s="17"/>
      <c r="E19" s="14">
        <v>0</v>
      </c>
      <c r="F19" s="10">
        <v>895</v>
      </c>
      <c r="G19" s="5">
        <v>0</v>
      </c>
      <c r="H19" s="11">
        <f t="shared" si="0"/>
        <v>0</v>
      </c>
      <c r="I19" s="11"/>
    </row>
    <row r="20" spans="1:9" x14ac:dyDescent="0.2">
      <c r="A20">
        <v>2024</v>
      </c>
      <c r="B20" s="16"/>
      <c r="C20" s="17"/>
      <c r="D20" s="17"/>
      <c r="E20" s="14">
        <v>0</v>
      </c>
      <c r="F20" s="10">
        <v>895</v>
      </c>
      <c r="G20" s="5">
        <v>0</v>
      </c>
      <c r="H20" s="11">
        <f t="shared" si="0"/>
        <v>0</v>
      </c>
      <c r="I20" s="11"/>
    </row>
    <row r="21" spans="1:9" x14ac:dyDescent="0.2">
      <c r="A21">
        <v>2025</v>
      </c>
      <c r="B21" s="16"/>
      <c r="C21" s="17"/>
      <c r="D21" s="17"/>
      <c r="E21" s="14">
        <v>0</v>
      </c>
      <c r="F21" s="10">
        <v>895</v>
      </c>
      <c r="G21" s="5">
        <v>0</v>
      </c>
      <c r="H21" s="11">
        <f t="shared" si="0"/>
        <v>0</v>
      </c>
      <c r="I21" s="11"/>
    </row>
    <row r="22" spans="1:9" x14ac:dyDescent="0.2">
      <c r="A22">
        <v>2026</v>
      </c>
      <c r="B22" s="16"/>
      <c r="C22" s="17"/>
      <c r="D22" s="17"/>
      <c r="E22" s="14">
        <v>0</v>
      </c>
      <c r="F22" s="10">
        <v>895</v>
      </c>
      <c r="G22" s="5">
        <v>0</v>
      </c>
      <c r="H22" s="11">
        <f t="shared" si="0"/>
        <v>0</v>
      </c>
      <c r="I22" s="11"/>
    </row>
    <row r="23" spans="1:9" x14ac:dyDescent="0.2">
      <c r="A23">
        <v>2027</v>
      </c>
      <c r="B23" s="16"/>
      <c r="C23" s="22"/>
      <c r="D23" s="22"/>
      <c r="E23" s="14">
        <v>0</v>
      </c>
      <c r="F23" s="10">
        <v>895</v>
      </c>
      <c r="G23" s="5">
        <v>0</v>
      </c>
      <c r="H23" s="11">
        <f t="shared" si="0"/>
        <v>0</v>
      </c>
      <c r="I23" s="11"/>
    </row>
    <row r="24" spans="1:9" x14ac:dyDescent="0.2">
      <c r="A24">
        <v>2028</v>
      </c>
      <c r="B24" s="16"/>
      <c r="C24" s="17"/>
      <c r="D24" s="17"/>
      <c r="E24" s="14">
        <v>0</v>
      </c>
      <c r="F24" s="10">
        <v>895</v>
      </c>
      <c r="G24" s="5">
        <v>0</v>
      </c>
      <c r="H24" s="11">
        <f t="shared" si="0"/>
        <v>0</v>
      </c>
      <c r="I24" s="11"/>
    </row>
    <row r="25" spans="1:9" x14ac:dyDescent="0.2">
      <c r="A25">
        <v>2029</v>
      </c>
      <c r="B25" s="16"/>
      <c r="C25" s="17"/>
      <c r="D25" s="17"/>
      <c r="E25" s="14">
        <v>0</v>
      </c>
      <c r="F25" s="10">
        <v>895</v>
      </c>
      <c r="G25" s="5">
        <v>0</v>
      </c>
      <c r="H25" s="11">
        <f t="shared" si="0"/>
        <v>0</v>
      </c>
      <c r="I25" s="11"/>
    </row>
    <row r="26" spans="1:9" x14ac:dyDescent="0.2">
      <c r="A26">
        <v>2030</v>
      </c>
      <c r="B26" s="16"/>
      <c r="C26" s="17"/>
      <c r="D26" s="17"/>
      <c r="E26" s="14">
        <v>0</v>
      </c>
      <c r="F26" s="10">
        <v>895</v>
      </c>
      <c r="G26" s="5">
        <v>0</v>
      </c>
      <c r="H26" s="11">
        <f t="shared" si="0"/>
        <v>0</v>
      </c>
      <c r="I26" s="11"/>
    </row>
    <row r="27" spans="1:9" x14ac:dyDescent="0.2">
      <c r="A27">
        <v>2031</v>
      </c>
      <c r="B27" s="16"/>
      <c r="C27" s="17"/>
      <c r="D27" s="17"/>
      <c r="E27" s="14">
        <v>0</v>
      </c>
      <c r="F27" s="10">
        <v>895</v>
      </c>
      <c r="G27" s="5">
        <v>0</v>
      </c>
      <c r="H27" s="11">
        <f t="shared" si="0"/>
        <v>0</v>
      </c>
      <c r="I27" s="11"/>
    </row>
    <row r="28" spans="1:9" x14ac:dyDescent="0.2">
      <c r="A28">
        <v>2032</v>
      </c>
      <c r="B28" s="16"/>
      <c r="C28" s="17"/>
      <c r="D28" s="17"/>
      <c r="E28" s="14">
        <v>0</v>
      </c>
      <c r="F28" s="10">
        <v>895</v>
      </c>
      <c r="G28" s="5">
        <v>0</v>
      </c>
      <c r="H28" s="11">
        <f t="shared" si="0"/>
        <v>0</v>
      </c>
      <c r="I28" s="11"/>
    </row>
    <row r="29" spans="1:9" x14ac:dyDescent="0.2">
      <c r="A29">
        <v>2033</v>
      </c>
      <c r="B29" s="16"/>
      <c r="C29" s="17"/>
      <c r="D29" s="17"/>
      <c r="E29" s="14">
        <v>0</v>
      </c>
      <c r="F29" s="10">
        <v>895</v>
      </c>
      <c r="G29" s="5">
        <v>0</v>
      </c>
      <c r="H29" s="11">
        <f t="shared" si="0"/>
        <v>0</v>
      </c>
      <c r="I29" s="11"/>
    </row>
    <row r="30" spans="1:9" x14ac:dyDescent="0.2">
      <c r="A30">
        <v>2034</v>
      </c>
      <c r="B30" s="16"/>
      <c r="C30" s="17"/>
      <c r="D30" s="23" t="s">
        <v>11</v>
      </c>
      <c r="E30" s="14">
        <v>0</v>
      </c>
      <c r="F30" s="10">
        <v>895</v>
      </c>
      <c r="G30" s="5">
        <v>0</v>
      </c>
      <c r="H30" s="11">
        <f t="shared" si="0"/>
        <v>0</v>
      </c>
      <c r="I30" s="11"/>
    </row>
    <row r="31" spans="1:9" x14ac:dyDescent="0.2">
      <c r="A31">
        <v>2035</v>
      </c>
      <c r="B31" s="16"/>
      <c r="C31" s="17"/>
      <c r="D31" s="23" t="s">
        <v>13</v>
      </c>
      <c r="E31" s="14">
        <v>0</v>
      </c>
      <c r="F31" s="10">
        <v>895</v>
      </c>
      <c r="G31" s="5">
        <v>0</v>
      </c>
      <c r="H31" s="11">
        <f t="shared" si="0"/>
        <v>0</v>
      </c>
      <c r="I31" s="11"/>
    </row>
    <row r="32" spans="1:9" x14ac:dyDescent="0.2">
      <c r="A32">
        <v>2036</v>
      </c>
      <c r="B32" s="16"/>
      <c r="C32" s="17"/>
      <c r="D32" s="23" t="s">
        <v>12</v>
      </c>
      <c r="E32" s="14">
        <v>0</v>
      </c>
      <c r="F32" s="10">
        <v>895</v>
      </c>
      <c r="G32" s="5">
        <v>0</v>
      </c>
      <c r="H32" s="11">
        <f t="shared" si="0"/>
        <v>0</v>
      </c>
      <c r="I32" s="11"/>
    </row>
    <row r="33" spans="1:9" x14ac:dyDescent="0.2">
      <c r="A33">
        <v>2037</v>
      </c>
      <c r="B33" s="16"/>
      <c r="C33" s="17"/>
      <c r="D33" s="17"/>
      <c r="E33" s="14">
        <v>0</v>
      </c>
      <c r="F33" s="10">
        <v>895</v>
      </c>
      <c r="G33" s="5">
        <v>0</v>
      </c>
      <c r="H33" s="11">
        <f t="shared" si="0"/>
        <v>0</v>
      </c>
      <c r="I33" s="11"/>
    </row>
    <row r="34" spans="1:9" x14ac:dyDescent="0.2">
      <c r="A34">
        <v>2038</v>
      </c>
      <c r="B34" s="16"/>
      <c r="C34" s="17"/>
      <c r="D34" s="17"/>
      <c r="E34" s="14">
        <v>0</v>
      </c>
      <c r="F34" s="10">
        <v>895</v>
      </c>
      <c r="G34" s="5">
        <v>0</v>
      </c>
      <c r="H34" s="11">
        <f t="shared" si="0"/>
        <v>0</v>
      </c>
      <c r="I34" s="11"/>
    </row>
    <row r="35" spans="1:9" x14ac:dyDescent="0.2">
      <c r="A35">
        <v>2039</v>
      </c>
      <c r="B35" s="16"/>
      <c r="C35" s="17"/>
      <c r="D35" s="17"/>
      <c r="E35" s="14">
        <v>0</v>
      </c>
      <c r="F35" s="10">
        <v>895</v>
      </c>
      <c r="G35" s="5">
        <v>0</v>
      </c>
      <c r="H35" s="11">
        <f t="shared" si="0"/>
        <v>0</v>
      </c>
      <c r="I35" s="11"/>
    </row>
    <row r="36" spans="1:9" x14ac:dyDescent="0.2">
      <c r="A36">
        <v>2040</v>
      </c>
      <c r="B36" s="16"/>
      <c r="C36" s="17"/>
      <c r="D36" s="17"/>
      <c r="E36" s="14">
        <v>0</v>
      </c>
      <c r="F36" s="10">
        <v>895</v>
      </c>
      <c r="G36" s="5">
        <v>0</v>
      </c>
      <c r="H36" s="11">
        <f t="shared" si="0"/>
        <v>0</v>
      </c>
      <c r="I36" s="11"/>
    </row>
    <row r="37" spans="1:9" x14ac:dyDescent="0.2">
      <c r="A37" s="1">
        <v>2041</v>
      </c>
      <c r="B37" s="16"/>
      <c r="C37" s="17"/>
      <c r="D37" s="23" t="s">
        <v>19</v>
      </c>
      <c r="E37" s="14">
        <v>0</v>
      </c>
      <c r="F37" s="10">
        <v>895</v>
      </c>
      <c r="G37" s="5">
        <v>0</v>
      </c>
      <c r="H37" s="11">
        <f t="shared" si="0"/>
        <v>0</v>
      </c>
      <c r="I37" s="11"/>
    </row>
    <row r="38" spans="1:9" x14ac:dyDescent="0.2">
      <c r="A38" s="1">
        <v>2042</v>
      </c>
      <c r="B38" s="16"/>
      <c r="C38" s="17"/>
      <c r="D38" s="23" t="s">
        <v>20</v>
      </c>
      <c r="E38" s="14">
        <v>0</v>
      </c>
      <c r="F38" s="10">
        <v>895</v>
      </c>
      <c r="G38" s="5">
        <v>0</v>
      </c>
      <c r="H38" s="11">
        <f t="shared" si="0"/>
        <v>0</v>
      </c>
      <c r="I38" s="11"/>
    </row>
    <row r="39" spans="1:9" x14ac:dyDescent="0.2">
      <c r="A39" s="1">
        <v>2043</v>
      </c>
      <c r="B39" s="16"/>
      <c r="C39" s="17"/>
      <c r="D39" s="17"/>
      <c r="E39" s="14">
        <v>0</v>
      </c>
      <c r="F39" s="10">
        <v>895</v>
      </c>
      <c r="G39" s="5">
        <v>0</v>
      </c>
      <c r="H39" s="11">
        <f t="shared" si="0"/>
        <v>0</v>
      </c>
      <c r="I39" s="11"/>
    </row>
    <row r="40" spans="1:9" x14ac:dyDescent="0.2">
      <c r="A40" s="1">
        <v>2044</v>
      </c>
      <c r="B40" s="16"/>
      <c r="C40" s="17"/>
      <c r="D40" s="17"/>
      <c r="E40" s="14">
        <v>0</v>
      </c>
      <c r="F40" s="10">
        <v>895</v>
      </c>
      <c r="G40" s="5">
        <v>0</v>
      </c>
      <c r="H40" s="11">
        <f t="shared" si="0"/>
        <v>0</v>
      </c>
      <c r="I40" s="11"/>
    </row>
    <row r="41" spans="1:9" x14ac:dyDescent="0.2">
      <c r="A41" s="1">
        <v>2045</v>
      </c>
      <c r="B41" s="16"/>
      <c r="C41" s="17"/>
      <c r="D41" s="17"/>
      <c r="E41" s="14">
        <v>0</v>
      </c>
      <c r="F41" s="10">
        <v>895</v>
      </c>
      <c r="G41" s="5">
        <v>0</v>
      </c>
      <c r="H41" s="11">
        <f t="shared" si="0"/>
        <v>0</v>
      </c>
      <c r="I41" s="11"/>
    </row>
    <row r="42" spans="1:9" x14ac:dyDescent="0.2">
      <c r="A42" s="1">
        <v>2046</v>
      </c>
      <c r="B42" s="16"/>
      <c r="C42" s="17"/>
      <c r="D42" s="17"/>
      <c r="E42" s="14">
        <v>0</v>
      </c>
      <c r="F42" s="10">
        <v>895</v>
      </c>
      <c r="G42" s="5">
        <v>0</v>
      </c>
      <c r="H42" s="11">
        <f t="shared" si="0"/>
        <v>0</v>
      </c>
      <c r="I42" s="11"/>
    </row>
    <row r="43" spans="1:9" x14ac:dyDescent="0.2">
      <c r="A43" s="1">
        <v>2047</v>
      </c>
      <c r="B43" s="16"/>
      <c r="C43" s="17"/>
      <c r="D43" s="17"/>
      <c r="E43" s="14">
        <v>0</v>
      </c>
      <c r="F43" s="10">
        <v>895</v>
      </c>
      <c r="G43" s="5">
        <v>0</v>
      </c>
      <c r="H43" s="11">
        <f t="shared" si="0"/>
        <v>0</v>
      </c>
      <c r="I43" s="11"/>
    </row>
    <row r="44" spans="1:9" x14ac:dyDescent="0.2">
      <c r="A44" s="1">
        <v>2048</v>
      </c>
      <c r="B44" s="16"/>
      <c r="C44" s="17"/>
      <c r="D44" s="17"/>
      <c r="E44" s="14">
        <v>0</v>
      </c>
      <c r="F44" s="10">
        <v>895</v>
      </c>
      <c r="G44" s="5">
        <v>0</v>
      </c>
      <c r="H44" s="11">
        <f t="shared" si="0"/>
        <v>0</v>
      </c>
      <c r="I44" s="11"/>
    </row>
    <row r="45" spans="1:9" x14ac:dyDescent="0.2">
      <c r="A45" s="1">
        <v>2049</v>
      </c>
      <c r="B45" s="16"/>
      <c r="C45" s="17"/>
      <c r="D45" s="17"/>
      <c r="E45" s="14">
        <v>0</v>
      </c>
      <c r="F45" s="10">
        <v>895</v>
      </c>
      <c r="G45" s="5">
        <v>0</v>
      </c>
      <c r="H45" s="11">
        <f t="shared" si="0"/>
        <v>0</v>
      </c>
      <c r="I45" s="11"/>
    </row>
    <row r="46" spans="1:9" x14ac:dyDescent="0.2">
      <c r="A46" s="1">
        <v>2050</v>
      </c>
      <c r="B46" s="16"/>
      <c r="C46" s="17"/>
      <c r="D46" s="17"/>
      <c r="E46" s="14">
        <v>0</v>
      </c>
      <c r="F46" s="10">
        <v>895</v>
      </c>
      <c r="G46" s="5">
        <v>0</v>
      </c>
      <c r="H46" s="11">
        <f t="shared" si="0"/>
        <v>0</v>
      </c>
      <c r="I46" s="11"/>
    </row>
    <row r="47" spans="1:9" x14ac:dyDescent="0.2">
      <c r="A47" s="1">
        <v>2051</v>
      </c>
      <c r="B47" s="16"/>
      <c r="C47" s="17"/>
      <c r="D47" s="17"/>
      <c r="E47" s="14">
        <v>0</v>
      </c>
      <c r="F47" s="10">
        <v>895</v>
      </c>
      <c r="G47" s="5">
        <v>0</v>
      </c>
      <c r="H47" s="11">
        <f t="shared" si="0"/>
        <v>0</v>
      </c>
      <c r="I47" s="11"/>
    </row>
    <row r="48" spans="1:9" x14ac:dyDescent="0.2">
      <c r="A48" s="1">
        <v>2052</v>
      </c>
      <c r="B48" s="16"/>
      <c r="C48" s="17"/>
      <c r="D48" s="17"/>
      <c r="E48" s="14">
        <v>0</v>
      </c>
      <c r="F48" s="10">
        <v>895</v>
      </c>
      <c r="G48" s="5">
        <v>0</v>
      </c>
      <c r="H48" s="11">
        <f t="shared" si="0"/>
        <v>0</v>
      </c>
      <c r="I48" s="11"/>
    </row>
    <row r="49" spans="1:9" x14ac:dyDescent="0.2">
      <c r="A49" s="1">
        <v>2053</v>
      </c>
      <c r="B49" s="16">
        <v>0</v>
      </c>
      <c r="C49" s="17"/>
      <c r="D49" s="17"/>
      <c r="E49" s="15">
        <f>$E$7*(1+$E$9)^(A49-$E$5)</f>
        <v>132.07712867302038</v>
      </c>
      <c r="F49" s="10">
        <v>895</v>
      </c>
      <c r="G49" s="5">
        <f>F49*E49/1000</f>
        <v>118.20903016235324</v>
      </c>
      <c r="H49" s="11">
        <f t="shared" si="0"/>
        <v>10.569893337958129</v>
      </c>
      <c r="I49" s="11"/>
    </row>
    <row r="50" spans="1:9" x14ac:dyDescent="0.2">
      <c r="A50" s="1">
        <v>2054</v>
      </c>
      <c r="B50" s="16">
        <v>0</v>
      </c>
      <c r="C50" s="17"/>
      <c r="D50" s="17"/>
      <c r="E50" s="15">
        <f t="shared" ref="E50:E63" si="1">$E$7*(1+$E$9)^(A50-$E$5)</f>
        <v>134.7186712464808</v>
      </c>
      <c r="F50" s="10">
        <v>895</v>
      </c>
      <c r="G50" s="5">
        <f t="shared" ref="G50:G113" si="2">F50*E50/1000</f>
        <v>120.57321076560031</v>
      </c>
      <c r="H50" s="11">
        <f t="shared" si="0"/>
        <v>10.117578082504968</v>
      </c>
      <c r="I50" s="11"/>
    </row>
    <row r="51" spans="1:9" x14ac:dyDescent="0.2">
      <c r="A51" s="1">
        <v>2055</v>
      </c>
      <c r="B51" s="16">
        <v>0</v>
      </c>
      <c r="C51" s="17"/>
      <c r="D51" s="17"/>
      <c r="E51" s="15">
        <f t="shared" si="1"/>
        <v>137.41304467141038</v>
      </c>
      <c r="F51" s="10">
        <v>895</v>
      </c>
      <c r="G51" s="5">
        <f t="shared" si="2"/>
        <v>122.98467498091229</v>
      </c>
      <c r="H51" s="11">
        <f t="shared" si="0"/>
        <v>9.6846186600554258</v>
      </c>
      <c r="I51" s="11"/>
    </row>
    <row r="52" spans="1:9" x14ac:dyDescent="0.2">
      <c r="A52" s="1">
        <v>2056</v>
      </c>
      <c r="B52" s="16">
        <v>0</v>
      </c>
      <c r="C52" s="17"/>
      <c r="D52" s="17"/>
      <c r="E52" s="15">
        <f t="shared" si="1"/>
        <v>140.16130556483861</v>
      </c>
      <c r="F52" s="10">
        <v>895</v>
      </c>
      <c r="G52" s="5">
        <f t="shared" si="2"/>
        <v>125.44436848053056</v>
      </c>
      <c r="H52" s="11">
        <f t="shared" si="0"/>
        <v>9.2701867804584612</v>
      </c>
      <c r="I52" s="11"/>
    </row>
    <row r="53" spans="1:9" x14ac:dyDescent="0.2">
      <c r="A53" s="1">
        <v>2057</v>
      </c>
      <c r="B53" s="16">
        <v>0</v>
      </c>
      <c r="C53" s="17"/>
      <c r="D53" s="17"/>
      <c r="E53" s="15">
        <f t="shared" si="1"/>
        <v>142.96453167613541</v>
      </c>
      <c r="F53" s="10">
        <v>895</v>
      </c>
      <c r="G53" s="5">
        <f t="shared" si="2"/>
        <v>127.95325585014119</v>
      </c>
      <c r="H53" s="11">
        <f t="shared" si="0"/>
        <v>8.8734895984118154</v>
      </c>
      <c r="I53" s="11"/>
    </row>
    <row r="54" spans="1:9" x14ac:dyDescent="0.2">
      <c r="A54" s="1">
        <v>2058</v>
      </c>
      <c r="B54" s="16">
        <v>0</v>
      </c>
      <c r="C54" s="17"/>
      <c r="D54" s="17"/>
      <c r="E54" s="15">
        <f t="shared" si="1"/>
        <v>145.82382230965808</v>
      </c>
      <c r="F54" s="10">
        <v>895</v>
      </c>
      <c r="G54" s="5">
        <f t="shared" si="2"/>
        <v>130.51232096714398</v>
      </c>
      <c r="H54" s="11">
        <f t="shared" si="0"/>
        <v>8.4937681966779746</v>
      </c>
      <c r="I54" s="11"/>
    </row>
    <row r="55" spans="1:9" x14ac:dyDescent="0.2">
      <c r="A55" s="1">
        <v>2059</v>
      </c>
      <c r="B55" s="16">
        <v>0</v>
      </c>
      <c r="C55" s="17"/>
      <c r="D55" s="23" t="s">
        <v>14</v>
      </c>
      <c r="E55" s="15">
        <f t="shared" si="1"/>
        <v>148.74029875585126</v>
      </c>
      <c r="F55" s="10">
        <v>895</v>
      </c>
      <c r="G55" s="5">
        <f t="shared" si="2"/>
        <v>133.12256738648688</v>
      </c>
      <c r="H55" s="11">
        <f t="shared" si="0"/>
        <v>8.1302961342075193</v>
      </c>
      <c r="I55" s="11"/>
    </row>
    <row r="56" spans="1:9" x14ac:dyDescent="0.2">
      <c r="A56" s="1">
        <v>2060</v>
      </c>
      <c r="B56" s="16">
        <v>0</v>
      </c>
      <c r="C56" s="17"/>
      <c r="D56" s="23" t="s">
        <v>15</v>
      </c>
      <c r="E56" s="15">
        <f t="shared" si="1"/>
        <v>151.71510473096828</v>
      </c>
      <c r="F56" s="10">
        <v>895</v>
      </c>
      <c r="G56" s="5">
        <f t="shared" si="2"/>
        <v>135.78501873421661</v>
      </c>
      <c r="H56" s="11">
        <f t="shared" si="0"/>
        <v>7.7823780563923322</v>
      </c>
      <c r="I56" s="11"/>
    </row>
    <row r="57" spans="1:9" x14ac:dyDescent="0.2">
      <c r="A57" s="1">
        <v>2061</v>
      </c>
      <c r="B57" s="16">
        <v>0</v>
      </c>
      <c r="C57" s="17"/>
      <c r="D57" s="23" t="s">
        <v>16</v>
      </c>
      <c r="E57" s="15">
        <f t="shared" si="1"/>
        <v>154.74940682558764</v>
      </c>
      <c r="F57" s="10">
        <v>895</v>
      </c>
      <c r="G57" s="5">
        <f t="shared" si="2"/>
        <v>138.50071910890094</v>
      </c>
      <c r="H57" s="11">
        <f t="shared" si="0"/>
        <v>7.449348364789957</v>
      </c>
      <c r="I57" s="11"/>
    </row>
    <row r="58" spans="1:9" x14ac:dyDescent="0.2">
      <c r="A58" s="1">
        <v>2062</v>
      </c>
      <c r="B58" s="16">
        <v>0</v>
      </c>
      <c r="C58" s="17"/>
      <c r="D58" s="23" t="s">
        <v>17</v>
      </c>
      <c r="E58" s="15">
        <f t="shared" si="1"/>
        <v>157.84439496209941</v>
      </c>
      <c r="F58" s="10">
        <v>895</v>
      </c>
      <c r="G58" s="5">
        <f t="shared" si="2"/>
        <v>141.27073349107897</v>
      </c>
      <c r="H58" s="11">
        <f t="shared" si="0"/>
        <v>7.1305699437741721</v>
      </c>
      <c r="I58" s="11"/>
    </row>
    <row r="59" spans="1:9" x14ac:dyDescent="0.2">
      <c r="A59" s="1">
        <v>2063</v>
      </c>
      <c r="B59" s="16">
        <v>0</v>
      </c>
      <c r="C59" s="17"/>
      <c r="D59" s="17"/>
      <c r="E59" s="15">
        <f t="shared" si="1"/>
        <v>161.00128286134137</v>
      </c>
      <c r="F59" s="10">
        <v>895</v>
      </c>
      <c r="G59" s="5">
        <f t="shared" si="2"/>
        <v>144.09614816090053</v>
      </c>
      <c r="H59" s="11">
        <f t="shared" si="0"/>
        <v>6.8254329416757251</v>
      </c>
      <c r="I59" s="11"/>
    </row>
    <row r="60" spans="1:9" x14ac:dyDescent="0.2">
      <c r="A60" s="1">
        <v>2064</v>
      </c>
      <c r="B60" s="16">
        <v>0</v>
      </c>
      <c r="C60" s="17"/>
      <c r="D60" s="17"/>
      <c r="E60" s="15">
        <f t="shared" si="1"/>
        <v>164.22130851856821</v>
      </c>
      <c r="F60" s="10">
        <v>895</v>
      </c>
      <c r="G60" s="5">
        <f t="shared" si="2"/>
        <v>146.97807112411854</v>
      </c>
      <c r="H60" s="11">
        <f t="shared" si="0"/>
        <v>6.5333536040814923</v>
      </c>
      <c r="I60" s="11"/>
    </row>
    <row r="61" spans="1:9" x14ac:dyDescent="0.2">
      <c r="A61" s="1">
        <v>2065</v>
      </c>
      <c r="B61" s="16">
        <v>0</v>
      </c>
      <c r="C61" s="17"/>
      <c r="D61" s="17"/>
      <c r="E61" s="15">
        <f t="shared" si="1"/>
        <v>167.50573468893955</v>
      </c>
      <c r="F61" s="10">
        <v>895</v>
      </c>
      <c r="G61" s="5">
        <f t="shared" si="2"/>
        <v>149.91763254660091</v>
      </c>
      <c r="H61" s="11">
        <f t="shared" si="0"/>
        <v>6.253773157059987</v>
      </c>
      <c r="I61" s="11"/>
    </row>
    <row r="62" spans="1:9" x14ac:dyDescent="0.2">
      <c r="A62" s="1">
        <v>2066</v>
      </c>
      <c r="B62" s="16">
        <v>0</v>
      </c>
      <c r="C62" s="17"/>
      <c r="D62" s="17"/>
      <c r="E62" s="15">
        <f t="shared" si="1"/>
        <v>170.85584938271839</v>
      </c>
      <c r="F62" s="10">
        <v>895</v>
      </c>
      <c r="G62" s="5">
        <f t="shared" si="2"/>
        <v>152.91598519753296</v>
      </c>
      <c r="H62" s="11">
        <f t="shared" si="0"/>
        <v>5.9861567381767902</v>
      </c>
      <c r="I62" s="11"/>
    </row>
    <row r="63" spans="1:9" x14ac:dyDescent="0.2">
      <c r="A63" s="1">
        <v>2067</v>
      </c>
      <c r="B63" s="16">
        <v>0</v>
      </c>
      <c r="C63" s="17"/>
      <c r="D63" s="17"/>
      <c r="E63" s="15">
        <f t="shared" si="1"/>
        <v>174.2729663703727</v>
      </c>
      <c r="F63" s="10">
        <v>895</v>
      </c>
      <c r="G63" s="5">
        <f t="shared" si="2"/>
        <v>155.97430490148355</v>
      </c>
      <c r="H63" s="11">
        <f t="shared" si="0"/>
        <v>5.7299923732548068</v>
      </c>
      <c r="I63" s="11"/>
    </row>
    <row r="64" spans="1:9" x14ac:dyDescent="0.2">
      <c r="A64" s="1">
        <v>2068</v>
      </c>
      <c r="B64" s="16"/>
      <c r="C64" s="17"/>
      <c r="D64" s="17"/>
      <c r="E64" s="14">
        <v>0</v>
      </c>
      <c r="F64" s="10">
        <v>895</v>
      </c>
      <c r="G64" s="5">
        <f t="shared" si="2"/>
        <v>0</v>
      </c>
      <c r="H64" s="11">
        <f t="shared" si="0"/>
        <v>0</v>
      </c>
      <c r="I64" s="11"/>
    </row>
    <row r="65" spans="1:9" x14ac:dyDescent="0.2">
      <c r="A65" s="1">
        <v>2069</v>
      </c>
      <c r="B65" s="16"/>
      <c r="C65" s="17"/>
      <c r="D65" s="17"/>
      <c r="E65" s="14">
        <v>0</v>
      </c>
      <c r="F65" s="10">
        <v>895</v>
      </c>
      <c r="G65" s="5">
        <f t="shared" si="2"/>
        <v>0</v>
      </c>
      <c r="H65" s="11">
        <f t="shared" si="0"/>
        <v>0</v>
      </c>
      <c r="I65" s="11"/>
    </row>
    <row r="66" spans="1:9" x14ac:dyDescent="0.2">
      <c r="A66" s="1">
        <v>2070</v>
      </c>
      <c r="B66" s="16"/>
      <c r="C66" s="17"/>
      <c r="D66" s="17"/>
      <c r="E66" s="14">
        <v>0</v>
      </c>
      <c r="F66" s="10">
        <v>895</v>
      </c>
      <c r="G66" s="5">
        <f t="shared" si="2"/>
        <v>0</v>
      </c>
      <c r="H66" s="11">
        <f t="shared" si="0"/>
        <v>0</v>
      </c>
      <c r="I66" s="11"/>
    </row>
    <row r="67" spans="1:9" x14ac:dyDescent="0.2">
      <c r="A67" s="1">
        <v>2071</v>
      </c>
      <c r="B67" s="16"/>
      <c r="C67" s="17"/>
      <c r="D67" s="17"/>
      <c r="E67" s="14">
        <v>0</v>
      </c>
      <c r="F67" s="10">
        <v>895</v>
      </c>
      <c r="G67" s="5">
        <f t="shared" si="2"/>
        <v>0</v>
      </c>
      <c r="H67" s="11">
        <f t="shared" si="0"/>
        <v>0</v>
      </c>
      <c r="I67" s="11"/>
    </row>
    <row r="68" spans="1:9" x14ac:dyDescent="0.2">
      <c r="A68" s="1">
        <v>2072</v>
      </c>
      <c r="B68" s="16"/>
      <c r="C68" s="17"/>
      <c r="D68" s="17"/>
      <c r="E68" s="14">
        <v>0</v>
      </c>
      <c r="F68" s="10">
        <v>895</v>
      </c>
      <c r="G68" s="5">
        <f t="shared" si="2"/>
        <v>0</v>
      </c>
      <c r="H68" s="11">
        <f t="shared" si="0"/>
        <v>0</v>
      </c>
      <c r="I68" s="11"/>
    </row>
    <row r="69" spans="1:9" x14ac:dyDescent="0.2">
      <c r="A69" s="1">
        <v>2073</v>
      </c>
      <c r="B69" s="16"/>
      <c r="C69" s="17"/>
      <c r="D69" s="17"/>
      <c r="E69" s="14">
        <v>0</v>
      </c>
      <c r="F69" s="10">
        <v>895</v>
      </c>
      <c r="G69" s="5">
        <f t="shared" si="2"/>
        <v>0</v>
      </c>
      <c r="H69" s="11">
        <f t="shared" si="0"/>
        <v>0</v>
      </c>
      <c r="I69" s="11"/>
    </row>
    <row r="70" spans="1:9" x14ac:dyDescent="0.2">
      <c r="A70" s="1">
        <v>2074</v>
      </c>
      <c r="B70" s="16"/>
      <c r="C70" s="17"/>
      <c r="D70" s="17"/>
      <c r="E70" s="14">
        <v>0</v>
      </c>
      <c r="F70" s="10">
        <v>895</v>
      </c>
      <c r="G70" s="5">
        <f t="shared" si="2"/>
        <v>0</v>
      </c>
      <c r="H70" s="11">
        <f t="shared" si="0"/>
        <v>0</v>
      </c>
      <c r="I70" s="11"/>
    </row>
    <row r="71" spans="1:9" x14ac:dyDescent="0.2">
      <c r="A71" s="1">
        <v>2075</v>
      </c>
      <c r="B71" s="16"/>
      <c r="C71" s="17"/>
      <c r="D71" s="17"/>
      <c r="E71" s="14">
        <v>0</v>
      </c>
      <c r="F71" s="10">
        <v>895</v>
      </c>
      <c r="G71" s="5">
        <f t="shared" si="2"/>
        <v>0</v>
      </c>
      <c r="H71" s="11">
        <f t="shared" si="0"/>
        <v>0</v>
      </c>
      <c r="I71" s="11"/>
    </row>
    <row r="72" spans="1:9" x14ac:dyDescent="0.2">
      <c r="A72" s="1">
        <v>2076</v>
      </c>
      <c r="B72" s="16"/>
      <c r="C72" s="17"/>
      <c r="D72" s="17"/>
      <c r="E72" s="14">
        <v>0</v>
      </c>
      <c r="F72" s="10">
        <v>895</v>
      </c>
      <c r="G72" s="5">
        <f t="shared" si="2"/>
        <v>0</v>
      </c>
      <c r="H72" s="11">
        <f t="shared" si="0"/>
        <v>0</v>
      </c>
      <c r="I72" s="11"/>
    </row>
    <row r="73" spans="1:9" x14ac:dyDescent="0.2">
      <c r="A73" s="1">
        <v>2077</v>
      </c>
      <c r="B73" s="16"/>
      <c r="C73" s="17"/>
      <c r="D73" s="17"/>
      <c r="E73" s="14">
        <v>0</v>
      </c>
      <c r="F73" s="10">
        <v>895</v>
      </c>
      <c r="G73" s="5">
        <f t="shared" si="2"/>
        <v>0</v>
      </c>
      <c r="H73" s="11">
        <f t="shared" si="0"/>
        <v>0</v>
      </c>
      <c r="I73" s="11"/>
    </row>
    <row r="74" spans="1:9" x14ac:dyDescent="0.2">
      <c r="A74" s="1">
        <v>2078</v>
      </c>
      <c r="B74" s="16"/>
      <c r="C74" s="17"/>
      <c r="D74" s="17"/>
      <c r="E74" s="14">
        <v>0</v>
      </c>
      <c r="F74" s="10">
        <v>895</v>
      </c>
      <c r="G74" s="5">
        <f t="shared" si="2"/>
        <v>0</v>
      </c>
      <c r="H74" s="11">
        <f t="shared" si="0"/>
        <v>0</v>
      </c>
      <c r="I74" s="11"/>
    </row>
    <row r="75" spans="1:9" x14ac:dyDescent="0.2">
      <c r="A75" s="1">
        <v>2079</v>
      </c>
      <c r="B75" s="16"/>
      <c r="C75" s="17"/>
      <c r="D75" s="17"/>
      <c r="E75" s="14">
        <v>0</v>
      </c>
      <c r="F75" s="10">
        <v>895</v>
      </c>
      <c r="G75" s="5">
        <f t="shared" si="2"/>
        <v>0</v>
      </c>
      <c r="H75" s="11">
        <f t="shared" si="0"/>
        <v>0</v>
      </c>
      <c r="I75" s="11"/>
    </row>
    <row r="76" spans="1:9" x14ac:dyDescent="0.2">
      <c r="A76" s="1">
        <v>2080</v>
      </c>
      <c r="B76" s="16"/>
      <c r="C76" s="17"/>
      <c r="D76" s="17"/>
      <c r="E76" s="14">
        <v>0</v>
      </c>
      <c r="F76" s="10">
        <v>895</v>
      </c>
      <c r="G76" s="5">
        <f t="shared" si="2"/>
        <v>0</v>
      </c>
      <c r="H76" s="11">
        <f t="shared" ref="H76:H139" si="3">G76/1.0656^(A76-$A$11)</f>
        <v>0</v>
      </c>
      <c r="I76" s="11"/>
    </row>
    <row r="77" spans="1:9" x14ac:dyDescent="0.2">
      <c r="A77" s="1">
        <v>2081</v>
      </c>
      <c r="B77" s="16"/>
      <c r="C77" s="17"/>
      <c r="D77" s="17"/>
      <c r="E77" s="14">
        <v>0</v>
      </c>
      <c r="F77" s="10">
        <v>895</v>
      </c>
      <c r="G77" s="5">
        <f t="shared" si="2"/>
        <v>0</v>
      </c>
      <c r="H77" s="11">
        <f t="shared" si="3"/>
        <v>0</v>
      </c>
      <c r="I77" s="11"/>
    </row>
    <row r="78" spans="1:9" x14ac:dyDescent="0.2">
      <c r="A78" s="1">
        <v>2082</v>
      </c>
      <c r="B78" s="16"/>
      <c r="C78" s="17"/>
      <c r="D78" s="17"/>
      <c r="E78" s="14">
        <v>0</v>
      </c>
      <c r="F78" s="10">
        <v>895</v>
      </c>
      <c r="G78" s="5">
        <f t="shared" si="2"/>
        <v>0</v>
      </c>
      <c r="H78" s="11">
        <f t="shared" si="3"/>
        <v>0</v>
      </c>
      <c r="I78" s="11"/>
    </row>
    <row r="79" spans="1:9" x14ac:dyDescent="0.2">
      <c r="A79" s="1">
        <v>2083</v>
      </c>
      <c r="B79" s="16"/>
      <c r="C79" s="17"/>
      <c r="D79" s="17"/>
      <c r="E79" s="14">
        <v>0</v>
      </c>
      <c r="F79" s="10">
        <v>895</v>
      </c>
      <c r="G79" s="5">
        <f t="shared" si="2"/>
        <v>0</v>
      </c>
      <c r="H79" s="11">
        <f t="shared" si="3"/>
        <v>0</v>
      </c>
      <c r="I79" s="11"/>
    </row>
    <row r="80" spans="1:9" x14ac:dyDescent="0.2">
      <c r="A80" s="1">
        <v>2084</v>
      </c>
      <c r="B80" s="16"/>
      <c r="C80" s="17"/>
      <c r="D80" s="23" t="s">
        <v>18</v>
      </c>
      <c r="E80" s="14">
        <v>0</v>
      </c>
      <c r="F80" s="10">
        <v>895</v>
      </c>
      <c r="G80" s="5">
        <f t="shared" si="2"/>
        <v>0</v>
      </c>
      <c r="H80" s="11">
        <f t="shared" si="3"/>
        <v>0</v>
      </c>
      <c r="I80" s="11"/>
    </row>
    <row r="81" spans="1:9" x14ac:dyDescent="0.2">
      <c r="A81" s="1">
        <v>2085</v>
      </c>
      <c r="B81" s="16"/>
      <c r="C81" s="17"/>
      <c r="D81" s="23" t="s">
        <v>21</v>
      </c>
      <c r="E81" s="14">
        <v>0</v>
      </c>
      <c r="F81" s="10">
        <v>895</v>
      </c>
      <c r="G81" s="5">
        <f t="shared" si="2"/>
        <v>0</v>
      </c>
      <c r="H81" s="11">
        <f t="shared" si="3"/>
        <v>0</v>
      </c>
      <c r="I81" s="11"/>
    </row>
    <row r="82" spans="1:9" x14ac:dyDescent="0.2">
      <c r="A82" s="1">
        <v>2086</v>
      </c>
      <c r="B82" s="16"/>
      <c r="C82" s="17"/>
      <c r="D82" s="23" t="s">
        <v>22</v>
      </c>
      <c r="E82" s="14">
        <v>0</v>
      </c>
      <c r="F82" s="10">
        <v>895</v>
      </c>
      <c r="G82" s="5">
        <f t="shared" si="2"/>
        <v>0</v>
      </c>
      <c r="H82" s="11">
        <f t="shared" si="3"/>
        <v>0</v>
      </c>
      <c r="I82" s="11"/>
    </row>
    <row r="83" spans="1:9" x14ac:dyDescent="0.2">
      <c r="A83" s="1">
        <v>2087</v>
      </c>
      <c r="B83" s="16"/>
      <c r="C83" s="17"/>
      <c r="D83" s="17"/>
      <c r="E83" s="14">
        <v>0</v>
      </c>
      <c r="F83" s="10">
        <v>895</v>
      </c>
      <c r="G83" s="5">
        <f t="shared" si="2"/>
        <v>0</v>
      </c>
      <c r="H83" s="11">
        <f t="shared" si="3"/>
        <v>0</v>
      </c>
      <c r="I83" s="11"/>
    </row>
    <row r="84" spans="1:9" x14ac:dyDescent="0.2">
      <c r="A84" s="1">
        <v>2088</v>
      </c>
      <c r="B84" s="16"/>
      <c r="C84" s="17"/>
      <c r="D84" s="17"/>
      <c r="E84" s="14">
        <v>0</v>
      </c>
      <c r="F84" s="10">
        <v>895</v>
      </c>
      <c r="G84" s="5">
        <f t="shared" si="2"/>
        <v>0</v>
      </c>
      <c r="H84" s="11">
        <f t="shared" si="3"/>
        <v>0</v>
      </c>
      <c r="I84" s="11"/>
    </row>
    <row r="85" spans="1:9" x14ac:dyDescent="0.2">
      <c r="A85" s="29">
        <v>2089</v>
      </c>
      <c r="B85" s="16"/>
      <c r="C85" s="17"/>
      <c r="D85" s="17"/>
      <c r="E85" s="15">
        <v>0</v>
      </c>
      <c r="F85" s="10">
        <v>895</v>
      </c>
      <c r="G85" s="5">
        <f t="shared" si="2"/>
        <v>0</v>
      </c>
      <c r="H85" s="11">
        <f t="shared" si="3"/>
        <v>0</v>
      </c>
      <c r="I85" s="11"/>
    </row>
    <row r="86" spans="1:9" x14ac:dyDescent="0.2">
      <c r="A86" s="1">
        <v>2090</v>
      </c>
      <c r="B86" s="16"/>
      <c r="C86" s="17"/>
      <c r="D86" s="17"/>
      <c r="E86" s="15">
        <v>0</v>
      </c>
      <c r="F86" s="10">
        <v>895</v>
      </c>
      <c r="G86" s="5">
        <f t="shared" si="2"/>
        <v>0</v>
      </c>
      <c r="H86" s="11">
        <f t="shared" si="3"/>
        <v>0</v>
      </c>
      <c r="I86" s="11"/>
    </row>
    <row r="87" spans="1:9" x14ac:dyDescent="0.2">
      <c r="A87" s="1">
        <v>2091</v>
      </c>
      <c r="B87" s="16"/>
      <c r="C87" s="17"/>
      <c r="D87" s="17"/>
      <c r="E87" s="15">
        <v>0</v>
      </c>
      <c r="F87" s="10">
        <v>895</v>
      </c>
      <c r="G87" s="5">
        <f t="shared" si="2"/>
        <v>0</v>
      </c>
      <c r="H87" s="11">
        <f t="shared" si="3"/>
        <v>0</v>
      </c>
      <c r="I87" s="11"/>
    </row>
    <row r="88" spans="1:9" x14ac:dyDescent="0.2">
      <c r="A88" s="1">
        <v>2092</v>
      </c>
      <c r="B88" s="16"/>
      <c r="C88" s="17"/>
      <c r="D88" s="17"/>
      <c r="E88" s="15">
        <v>0</v>
      </c>
      <c r="F88" s="10">
        <v>895</v>
      </c>
      <c r="G88" s="5">
        <f t="shared" si="2"/>
        <v>0</v>
      </c>
      <c r="H88" s="11">
        <f t="shared" si="3"/>
        <v>0</v>
      </c>
      <c r="I88" s="11"/>
    </row>
    <row r="89" spans="1:9" x14ac:dyDescent="0.2">
      <c r="A89" s="1">
        <v>2093</v>
      </c>
      <c r="B89" s="16"/>
      <c r="C89" s="17"/>
      <c r="D89" s="17"/>
      <c r="E89" s="15">
        <v>0</v>
      </c>
      <c r="F89" s="10">
        <v>895</v>
      </c>
      <c r="G89" s="5">
        <f t="shared" si="2"/>
        <v>0</v>
      </c>
      <c r="H89" s="11">
        <f t="shared" si="3"/>
        <v>0</v>
      </c>
      <c r="I89" s="11"/>
    </row>
    <row r="90" spans="1:9" x14ac:dyDescent="0.2">
      <c r="A90" s="1">
        <v>2094</v>
      </c>
      <c r="B90" s="16"/>
      <c r="C90" s="17"/>
      <c r="D90" s="17"/>
      <c r="E90" s="15">
        <v>0</v>
      </c>
      <c r="F90" s="10">
        <v>895</v>
      </c>
      <c r="G90" s="5">
        <f t="shared" si="2"/>
        <v>0</v>
      </c>
      <c r="H90" s="11">
        <f t="shared" si="3"/>
        <v>0</v>
      </c>
      <c r="I90" s="11"/>
    </row>
    <row r="91" spans="1:9" x14ac:dyDescent="0.2">
      <c r="A91" s="1">
        <v>2095</v>
      </c>
      <c r="B91" s="16"/>
      <c r="C91" s="17"/>
      <c r="D91" s="17"/>
      <c r="E91" s="15">
        <v>0</v>
      </c>
      <c r="F91" s="10">
        <v>895</v>
      </c>
      <c r="G91" s="5">
        <f t="shared" si="2"/>
        <v>0</v>
      </c>
      <c r="H91" s="11">
        <f t="shared" si="3"/>
        <v>0</v>
      </c>
      <c r="I91" s="11"/>
    </row>
    <row r="92" spans="1:9" x14ac:dyDescent="0.2">
      <c r="A92" s="1">
        <v>2096</v>
      </c>
      <c r="B92" s="16"/>
      <c r="C92" s="17"/>
      <c r="D92" s="17"/>
      <c r="E92" s="15">
        <v>0</v>
      </c>
      <c r="F92" s="10">
        <v>895</v>
      </c>
      <c r="G92" s="5">
        <f t="shared" si="2"/>
        <v>0</v>
      </c>
      <c r="H92" s="11">
        <f t="shared" si="3"/>
        <v>0</v>
      </c>
      <c r="I92" s="11"/>
    </row>
    <row r="93" spans="1:9" x14ac:dyDescent="0.2">
      <c r="A93" s="1">
        <v>2097</v>
      </c>
      <c r="B93" s="16"/>
      <c r="C93" s="17"/>
      <c r="D93" s="17"/>
      <c r="E93" s="15">
        <v>0</v>
      </c>
      <c r="F93" s="10">
        <v>895</v>
      </c>
      <c r="G93" s="5">
        <f t="shared" si="2"/>
        <v>0</v>
      </c>
      <c r="H93" s="11">
        <f t="shared" si="3"/>
        <v>0</v>
      </c>
      <c r="I93" s="11"/>
    </row>
    <row r="94" spans="1:9" x14ac:dyDescent="0.2">
      <c r="A94" s="1">
        <v>2098</v>
      </c>
      <c r="B94" s="16"/>
      <c r="C94" s="17"/>
      <c r="D94" s="17"/>
      <c r="E94" s="15">
        <v>0</v>
      </c>
      <c r="F94" s="10">
        <v>895</v>
      </c>
      <c r="G94" s="5">
        <f t="shared" si="2"/>
        <v>0</v>
      </c>
      <c r="H94" s="11">
        <f t="shared" si="3"/>
        <v>0</v>
      </c>
      <c r="I94" s="11"/>
    </row>
    <row r="95" spans="1:9" x14ac:dyDescent="0.2">
      <c r="A95" s="1">
        <v>2099</v>
      </c>
      <c r="B95" s="16"/>
      <c r="C95" s="17"/>
      <c r="D95" s="17"/>
      <c r="E95" s="15">
        <v>0</v>
      </c>
      <c r="F95" s="10">
        <v>895</v>
      </c>
      <c r="G95" s="5">
        <f t="shared" si="2"/>
        <v>0</v>
      </c>
      <c r="H95" s="11">
        <f t="shared" si="3"/>
        <v>0</v>
      </c>
      <c r="I95" s="11"/>
    </row>
    <row r="96" spans="1:9" x14ac:dyDescent="0.2">
      <c r="A96" s="1">
        <v>2100</v>
      </c>
      <c r="B96" s="16"/>
      <c r="C96" s="17"/>
      <c r="D96" s="17"/>
      <c r="E96" s="15">
        <v>0</v>
      </c>
      <c r="F96" s="10">
        <v>895</v>
      </c>
      <c r="G96" s="5">
        <f t="shared" si="2"/>
        <v>0</v>
      </c>
      <c r="H96" s="11">
        <f t="shared" si="3"/>
        <v>0</v>
      </c>
      <c r="I96" s="11"/>
    </row>
    <row r="97" spans="1:9" x14ac:dyDescent="0.2">
      <c r="A97" s="1">
        <v>2101</v>
      </c>
      <c r="B97" s="16"/>
      <c r="C97" s="17"/>
      <c r="D97" s="17"/>
      <c r="E97" s="15">
        <v>0</v>
      </c>
      <c r="F97" s="10">
        <v>895</v>
      </c>
      <c r="G97" s="5">
        <f t="shared" si="2"/>
        <v>0</v>
      </c>
      <c r="H97" s="11">
        <f t="shared" si="3"/>
        <v>0</v>
      </c>
      <c r="I97" s="11"/>
    </row>
    <row r="98" spans="1:9" x14ac:dyDescent="0.2">
      <c r="A98" s="1">
        <v>2102</v>
      </c>
      <c r="B98" s="16"/>
      <c r="C98" s="17"/>
      <c r="D98" s="17"/>
      <c r="E98" s="15">
        <v>0</v>
      </c>
      <c r="F98" s="10">
        <v>895</v>
      </c>
      <c r="G98" s="5">
        <f t="shared" si="2"/>
        <v>0</v>
      </c>
      <c r="H98" s="11">
        <f t="shared" si="3"/>
        <v>0</v>
      </c>
      <c r="I98" s="11"/>
    </row>
    <row r="99" spans="1:9" x14ac:dyDescent="0.2">
      <c r="A99" s="1">
        <v>2103</v>
      </c>
      <c r="B99" s="17">
        <v>0</v>
      </c>
      <c r="C99" s="17"/>
      <c r="D99" s="17"/>
      <c r="E99" s="15">
        <f>$E$7*(1+$E$9)^(A99-$E$5)</f>
        <v>355.49721845071576</v>
      </c>
      <c r="F99" s="10">
        <v>895</v>
      </c>
      <c r="G99" s="5">
        <f t="shared" si="2"/>
        <v>318.17001051339059</v>
      </c>
      <c r="H99" s="11">
        <f t="shared" si="3"/>
        <v>1.1867755806426077</v>
      </c>
      <c r="I99" s="11"/>
    </row>
    <row r="100" spans="1:9" x14ac:dyDescent="0.2">
      <c r="A100" s="1">
        <v>2104</v>
      </c>
      <c r="B100" s="17">
        <v>0</v>
      </c>
      <c r="C100" s="17"/>
      <c r="D100" s="17"/>
      <c r="E100" s="15">
        <f t="shared" ref="E100:E113" si="4">$E$7*(1+$E$9)^(A100-$E$5)</f>
        <v>362.60716281973015</v>
      </c>
      <c r="F100" s="10">
        <v>895</v>
      </c>
      <c r="G100" s="5">
        <f t="shared" si="2"/>
        <v>324.53341072365851</v>
      </c>
      <c r="H100" s="11">
        <f t="shared" si="3"/>
        <v>1.1359901391286225</v>
      </c>
      <c r="I100" s="11"/>
    </row>
    <row r="101" spans="1:9" x14ac:dyDescent="0.2">
      <c r="A101" s="1">
        <v>2105</v>
      </c>
      <c r="B101" s="17">
        <v>0</v>
      </c>
      <c r="C101" s="17"/>
      <c r="D101" s="17"/>
      <c r="E101" s="15">
        <f t="shared" si="4"/>
        <v>369.85930607612477</v>
      </c>
      <c r="F101" s="10">
        <v>895</v>
      </c>
      <c r="G101" s="5">
        <f t="shared" si="2"/>
        <v>331.02407893813171</v>
      </c>
      <c r="H101" s="11">
        <f t="shared" si="3"/>
        <v>1.0873779484902355</v>
      </c>
      <c r="I101" s="11"/>
    </row>
    <row r="102" spans="1:9" x14ac:dyDescent="0.2">
      <c r="A102" s="1">
        <v>2106</v>
      </c>
      <c r="B102" s="17">
        <v>0</v>
      </c>
      <c r="C102" s="17"/>
      <c r="D102" s="17"/>
      <c r="E102" s="15">
        <f t="shared" si="4"/>
        <v>377.25649219764722</v>
      </c>
      <c r="F102" s="10">
        <v>895</v>
      </c>
      <c r="G102" s="5">
        <f t="shared" si="2"/>
        <v>337.64456051689427</v>
      </c>
      <c r="H102" s="11">
        <f t="shared" si="3"/>
        <v>1.0408460092530405</v>
      </c>
      <c r="I102" s="11"/>
    </row>
    <row r="103" spans="1:9" x14ac:dyDescent="0.2">
      <c r="A103" s="1">
        <v>2107</v>
      </c>
      <c r="B103" s="17">
        <v>0</v>
      </c>
      <c r="C103" s="17"/>
      <c r="D103" s="17"/>
      <c r="E103" s="15">
        <f t="shared" si="4"/>
        <v>384.80162204160018</v>
      </c>
      <c r="F103" s="10">
        <v>895</v>
      </c>
      <c r="G103" s="5">
        <f t="shared" si="2"/>
        <v>344.39745172723212</v>
      </c>
      <c r="H103" s="11">
        <f t="shared" si="3"/>
        <v>0.99630530164986952</v>
      </c>
      <c r="I103" s="11"/>
    </row>
    <row r="104" spans="1:9" x14ac:dyDescent="0.2">
      <c r="A104" s="1">
        <v>2108</v>
      </c>
      <c r="B104" s="17">
        <v>0</v>
      </c>
      <c r="C104" s="17"/>
      <c r="D104" s="17"/>
      <c r="E104" s="15">
        <f t="shared" si="4"/>
        <v>392.49765448243215</v>
      </c>
      <c r="F104" s="10">
        <v>895</v>
      </c>
      <c r="G104" s="5">
        <f t="shared" si="2"/>
        <v>351.28540076177677</v>
      </c>
      <c r="H104" s="11">
        <f t="shared" si="3"/>
        <v>0.95367061531800568</v>
      </c>
      <c r="I104" s="11"/>
    </row>
    <row r="105" spans="1:9" x14ac:dyDescent="0.2">
      <c r="A105" s="1">
        <v>2109</v>
      </c>
      <c r="B105" s="17">
        <v>0</v>
      </c>
      <c r="C105" s="17"/>
      <c r="D105" s="17"/>
      <c r="E105" s="15">
        <f t="shared" si="4"/>
        <v>400.34760757208085</v>
      </c>
      <c r="F105" s="10">
        <v>895</v>
      </c>
      <c r="G105" s="5">
        <f t="shared" si="2"/>
        <v>358.31110877701241</v>
      </c>
      <c r="H105" s="11">
        <f t="shared" si="3"/>
        <v>0.91286038628412725</v>
      </c>
      <c r="I105" s="11"/>
    </row>
    <row r="106" spans="1:9" x14ac:dyDescent="0.2">
      <c r="A106" s="1">
        <v>2110</v>
      </c>
      <c r="B106" s="17">
        <v>0</v>
      </c>
      <c r="C106" s="17"/>
      <c r="D106" s="17"/>
      <c r="E106" s="15">
        <f t="shared" si="4"/>
        <v>408.35455972352247</v>
      </c>
      <c r="F106" s="10">
        <v>895</v>
      </c>
      <c r="G106" s="5">
        <f t="shared" si="2"/>
        <v>365.47733095255262</v>
      </c>
      <c r="H106" s="11">
        <f t="shared" si="3"/>
        <v>0.87379654092512182</v>
      </c>
      <c r="I106" s="11"/>
    </row>
    <row r="107" spans="1:9" x14ac:dyDescent="0.2">
      <c r="A107" s="1">
        <v>2111</v>
      </c>
      <c r="B107" s="17">
        <v>0</v>
      </c>
      <c r="C107" s="17"/>
      <c r="D107" s="17"/>
      <c r="E107" s="15">
        <f t="shared" si="4"/>
        <v>416.52165091799287</v>
      </c>
      <c r="F107" s="10">
        <v>895</v>
      </c>
      <c r="G107" s="5">
        <f t="shared" si="2"/>
        <v>372.78687757160361</v>
      </c>
      <c r="H107" s="11">
        <f t="shared" si="3"/>
        <v>0.83640434660625362</v>
      </c>
      <c r="I107" s="11"/>
    </row>
    <row r="108" spans="1:9" x14ac:dyDescent="0.2">
      <c r="A108" s="1">
        <v>2112</v>
      </c>
      <c r="B108" s="17">
        <v>0</v>
      </c>
      <c r="C108" s="17"/>
      <c r="D108" s="17"/>
      <c r="E108" s="15">
        <f t="shared" si="4"/>
        <v>424.85208393635276</v>
      </c>
      <c r="F108" s="10">
        <v>895</v>
      </c>
      <c r="G108" s="5">
        <f t="shared" si="2"/>
        <v>380.24261512303576</v>
      </c>
      <c r="H108" s="11">
        <f t="shared" si="3"/>
        <v>0.80061226871094104</v>
      </c>
      <c r="I108" s="11"/>
    </row>
    <row r="109" spans="1:9" x14ac:dyDescent="0.2">
      <c r="A109" s="1">
        <v>2113</v>
      </c>
      <c r="B109" s="17">
        <v>0</v>
      </c>
      <c r="C109" s="17"/>
      <c r="D109" s="17"/>
      <c r="E109" s="15">
        <f t="shared" si="4"/>
        <v>433.34912561507974</v>
      </c>
      <c r="F109" s="10">
        <v>895</v>
      </c>
      <c r="G109" s="5">
        <f t="shared" si="2"/>
        <v>387.84746742549635</v>
      </c>
      <c r="H109" s="11">
        <f t="shared" si="3"/>
        <v>0.76635183378862559</v>
      </c>
      <c r="I109" s="11"/>
    </row>
    <row r="110" spans="1:9" x14ac:dyDescent="0.2">
      <c r="A110" s="1">
        <v>2114</v>
      </c>
      <c r="B110" s="17">
        <v>0</v>
      </c>
      <c r="C110" s="17"/>
      <c r="D110" s="17"/>
      <c r="E110" s="15">
        <f t="shared" si="4"/>
        <v>442.01610812738141</v>
      </c>
      <c r="F110" s="10">
        <v>895</v>
      </c>
      <c r="G110" s="5">
        <f t="shared" si="2"/>
        <v>395.60441677400638</v>
      </c>
      <c r="H110" s="11">
        <f t="shared" si="3"/>
        <v>0.73355749855893237</v>
      </c>
      <c r="I110" s="11"/>
    </row>
    <row r="111" spans="1:9" x14ac:dyDescent="0.2">
      <c r="A111" s="1">
        <v>2115</v>
      </c>
      <c r="B111" s="17">
        <v>0</v>
      </c>
      <c r="C111" s="17"/>
      <c r="D111" s="17"/>
      <c r="E111" s="15">
        <f t="shared" si="4"/>
        <v>450.85643028992894</v>
      </c>
      <c r="F111" s="10">
        <v>895</v>
      </c>
      <c r="G111" s="5">
        <f t="shared" si="2"/>
        <v>403.51650510948639</v>
      </c>
      <c r="H111" s="11">
        <f t="shared" si="3"/>
        <v>0.70216652452150041</v>
      </c>
      <c r="I111" s="11"/>
    </row>
    <row r="112" spans="1:9" x14ac:dyDescent="0.2">
      <c r="A112" s="1">
        <v>2116</v>
      </c>
      <c r="B112" s="17">
        <v>0</v>
      </c>
      <c r="C112" s="17"/>
      <c r="D112" s="17"/>
      <c r="E112" s="15">
        <f t="shared" si="4"/>
        <v>459.87355889572763</v>
      </c>
      <c r="F112" s="10">
        <v>895</v>
      </c>
      <c r="G112" s="5">
        <f t="shared" si="2"/>
        <v>411.58683521167626</v>
      </c>
      <c r="H112" s="11">
        <f t="shared" si="3"/>
        <v>0.67211885793161641</v>
      </c>
      <c r="I112" s="11"/>
    </row>
    <row r="113" spans="1:9" x14ac:dyDescent="0.2">
      <c r="A113" s="1">
        <v>2117</v>
      </c>
      <c r="B113" s="17">
        <v>0</v>
      </c>
      <c r="C113" s="17"/>
      <c r="D113" s="17"/>
      <c r="E113" s="15">
        <f t="shared" si="4"/>
        <v>469.07103007364219</v>
      </c>
      <c r="F113" s="10">
        <v>895</v>
      </c>
      <c r="G113" s="5">
        <f t="shared" si="2"/>
        <v>419.81857191590979</v>
      </c>
      <c r="H113" s="11">
        <f t="shared" si="3"/>
        <v>0.64335701491202024</v>
      </c>
      <c r="I113" s="11"/>
    </row>
    <row r="114" spans="1:9" x14ac:dyDescent="0.2">
      <c r="A114" s="1">
        <v>2118</v>
      </c>
      <c r="B114" s="17"/>
      <c r="C114" s="17"/>
      <c r="D114" s="17"/>
      <c r="E114" s="14">
        <v>0</v>
      </c>
      <c r="F114" s="10">
        <v>895</v>
      </c>
      <c r="G114" s="5">
        <f t="shared" ref="G114:G177" si="5">F114*E114/1000</f>
        <v>0</v>
      </c>
      <c r="H114" s="11">
        <f t="shared" si="3"/>
        <v>0</v>
      </c>
      <c r="I114" s="11"/>
    </row>
    <row r="115" spans="1:9" x14ac:dyDescent="0.2">
      <c r="A115" s="1">
        <v>2119</v>
      </c>
      <c r="B115" s="17"/>
      <c r="C115" s="17"/>
      <c r="D115" s="17"/>
      <c r="E115" s="14">
        <v>0</v>
      </c>
      <c r="F115" s="10">
        <v>895</v>
      </c>
      <c r="G115" s="5">
        <f t="shared" si="5"/>
        <v>0</v>
      </c>
      <c r="H115" s="11">
        <f t="shared" si="3"/>
        <v>0</v>
      </c>
      <c r="I115" s="11"/>
    </row>
    <row r="116" spans="1:9" x14ac:dyDescent="0.2">
      <c r="A116" s="1">
        <v>2120</v>
      </c>
      <c r="B116" s="17"/>
      <c r="C116" s="17"/>
      <c r="D116" s="17"/>
      <c r="E116" s="14">
        <v>0</v>
      </c>
      <c r="F116" s="10">
        <v>895</v>
      </c>
      <c r="G116" s="5">
        <f t="shared" si="5"/>
        <v>0</v>
      </c>
      <c r="H116" s="11">
        <f t="shared" si="3"/>
        <v>0</v>
      </c>
      <c r="I116" s="11"/>
    </row>
    <row r="117" spans="1:9" x14ac:dyDescent="0.2">
      <c r="A117" s="1">
        <v>2121</v>
      </c>
      <c r="B117" s="17"/>
      <c r="C117" s="17"/>
      <c r="D117" s="17"/>
      <c r="E117" s="14">
        <v>0</v>
      </c>
      <c r="F117" s="10">
        <v>895</v>
      </c>
      <c r="G117" s="5">
        <f t="shared" si="5"/>
        <v>0</v>
      </c>
      <c r="H117" s="11">
        <f t="shared" si="3"/>
        <v>0</v>
      </c>
      <c r="I117" s="11"/>
    </row>
    <row r="118" spans="1:9" x14ac:dyDescent="0.2">
      <c r="A118" s="1">
        <v>2122</v>
      </c>
      <c r="B118" s="17"/>
      <c r="C118" s="17"/>
      <c r="D118" s="17"/>
      <c r="E118" s="14">
        <v>0</v>
      </c>
      <c r="F118" s="10">
        <v>895</v>
      </c>
      <c r="G118" s="5">
        <f t="shared" si="5"/>
        <v>0</v>
      </c>
      <c r="H118" s="11">
        <f t="shared" si="3"/>
        <v>0</v>
      </c>
      <c r="I118" s="11"/>
    </row>
    <row r="119" spans="1:9" x14ac:dyDescent="0.2">
      <c r="A119" s="1">
        <v>2123</v>
      </c>
      <c r="B119" s="17"/>
      <c r="C119" s="17"/>
      <c r="D119" s="17"/>
      <c r="E119" s="14">
        <v>0</v>
      </c>
      <c r="F119" s="10">
        <v>895</v>
      </c>
      <c r="G119" s="5">
        <f t="shared" si="5"/>
        <v>0</v>
      </c>
      <c r="H119" s="11">
        <f t="shared" si="3"/>
        <v>0</v>
      </c>
      <c r="I119" s="11"/>
    </row>
    <row r="120" spans="1:9" x14ac:dyDescent="0.2">
      <c r="A120" s="1">
        <v>2124</v>
      </c>
      <c r="B120" s="17"/>
      <c r="C120" s="17"/>
      <c r="D120" s="17"/>
      <c r="E120" s="14">
        <v>0</v>
      </c>
      <c r="F120" s="10">
        <v>895</v>
      </c>
      <c r="G120" s="5">
        <f t="shared" si="5"/>
        <v>0</v>
      </c>
      <c r="H120" s="11">
        <f t="shared" si="3"/>
        <v>0</v>
      </c>
      <c r="I120" s="11"/>
    </row>
    <row r="121" spans="1:9" x14ac:dyDescent="0.2">
      <c r="A121" s="1">
        <v>2125</v>
      </c>
      <c r="B121" s="17"/>
      <c r="C121" s="17"/>
      <c r="D121" s="17"/>
      <c r="E121" s="14">
        <v>0</v>
      </c>
      <c r="F121" s="10">
        <v>895</v>
      </c>
      <c r="G121" s="5">
        <f t="shared" si="5"/>
        <v>0</v>
      </c>
      <c r="H121" s="11">
        <f t="shared" si="3"/>
        <v>0</v>
      </c>
      <c r="I121" s="11"/>
    </row>
    <row r="122" spans="1:9" x14ac:dyDescent="0.2">
      <c r="A122" s="1">
        <v>2126</v>
      </c>
      <c r="B122" s="17"/>
      <c r="C122" s="17"/>
      <c r="D122" s="17"/>
      <c r="E122" s="14">
        <v>0</v>
      </c>
      <c r="F122" s="10">
        <v>895</v>
      </c>
      <c r="G122" s="5">
        <f t="shared" si="5"/>
        <v>0</v>
      </c>
      <c r="H122" s="11">
        <f t="shared" si="3"/>
        <v>0</v>
      </c>
      <c r="I122" s="11"/>
    </row>
    <row r="123" spans="1:9" x14ac:dyDescent="0.2">
      <c r="A123" s="1">
        <v>2127</v>
      </c>
      <c r="B123" s="17"/>
      <c r="C123" s="17"/>
      <c r="D123" s="17"/>
      <c r="E123" s="14">
        <v>0</v>
      </c>
      <c r="F123" s="10">
        <v>895</v>
      </c>
      <c r="G123" s="5">
        <f t="shared" si="5"/>
        <v>0</v>
      </c>
      <c r="H123" s="11">
        <f t="shared" si="3"/>
        <v>0</v>
      </c>
      <c r="I123" s="11"/>
    </row>
    <row r="124" spans="1:9" x14ac:dyDescent="0.2">
      <c r="A124" s="1">
        <v>2128</v>
      </c>
      <c r="B124" s="17"/>
      <c r="C124" s="17"/>
      <c r="D124" s="17"/>
      <c r="E124" s="14">
        <v>0</v>
      </c>
      <c r="F124" s="10">
        <v>895</v>
      </c>
      <c r="G124" s="5">
        <f t="shared" si="5"/>
        <v>0</v>
      </c>
      <c r="H124" s="11">
        <f t="shared" si="3"/>
        <v>0</v>
      </c>
      <c r="I124" s="11"/>
    </row>
    <row r="125" spans="1:9" x14ac:dyDescent="0.2">
      <c r="A125" s="1">
        <v>2129</v>
      </c>
      <c r="B125" s="17"/>
      <c r="C125" s="17"/>
      <c r="D125" s="17"/>
      <c r="E125" s="14">
        <v>0</v>
      </c>
      <c r="F125" s="10">
        <v>895</v>
      </c>
      <c r="G125" s="5">
        <f t="shared" si="5"/>
        <v>0</v>
      </c>
      <c r="H125" s="11">
        <f t="shared" si="3"/>
        <v>0</v>
      </c>
      <c r="I125" s="11"/>
    </row>
    <row r="126" spans="1:9" x14ac:dyDescent="0.2">
      <c r="A126" s="1">
        <v>2130</v>
      </c>
      <c r="B126" s="17"/>
      <c r="C126" s="17"/>
      <c r="D126" s="17"/>
      <c r="E126" s="14">
        <v>0</v>
      </c>
      <c r="F126" s="10">
        <v>895</v>
      </c>
      <c r="G126" s="5">
        <f t="shared" si="5"/>
        <v>0</v>
      </c>
      <c r="H126" s="11">
        <f t="shared" si="3"/>
        <v>0</v>
      </c>
      <c r="I126" s="11"/>
    </row>
    <row r="127" spans="1:9" x14ac:dyDescent="0.2">
      <c r="A127" s="1">
        <v>2131</v>
      </c>
      <c r="B127" s="17"/>
      <c r="C127" s="17"/>
      <c r="D127" s="17"/>
      <c r="E127" s="14">
        <v>0</v>
      </c>
      <c r="F127" s="10">
        <v>895</v>
      </c>
      <c r="G127" s="5">
        <f t="shared" si="5"/>
        <v>0</v>
      </c>
      <c r="H127" s="11">
        <f t="shared" si="3"/>
        <v>0</v>
      </c>
      <c r="I127" s="11"/>
    </row>
    <row r="128" spans="1:9" x14ac:dyDescent="0.2">
      <c r="A128" s="1">
        <v>2132</v>
      </c>
      <c r="B128" s="17"/>
      <c r="C128" s="17"/>
      <c r="D128" s="17"/>
      <c r="E128" s="14">
        <v>0</v>
      </c>
      <c r="F128" s="10">
        <v>895</v>
      </c>
      <c r="G128" s="5">
        <f t="shared" si="5"/>
        <v>0</v>
      </c>
      <c r="H128" s="11">
        <f t="shared" si="3"/>
        <v>0</v>
      </c>
      <c r="I128" s="11"/>
    </row>
    <row r="129" spans="1:9" x14ac:dyDescent="0.2">
      <c r="A129" s="1">
        <v>2133</v>
      </c>
      <c r="B129" s="17"/>
      <c r="C129" s="17"/>
      <c r="D129" s="17"/>
      <c r="E129" s="14">
        <v>0</v>
      </c>
      <c r="F129" s="10">
        <v>895</v>
      </c>
      <c r="G129" s="5">
        <f t="shared" si="5"/>
        <v>0</v>
      </c>
      <c r="H129" s="11">
        <f t="shared" si="3"/>
        <v>0</v>
      </c>
      <c r="I129" s="11"/>
    </row>
    <row r="130" spans="1:9" x14ac:dyDescent="0.2">
      <c r="A130" s="1">
        <v>2134</v>
      </c>
      <c r="B130" s="17"/>
      <c r="C130" s="17"/>
      <c r="D130" s="17"/>
      <c r="E130" s="14">
        <v>0</v>
      </c>
      <c r="F130" s="10">
        <v>895</v>
      </c>
      <c r="G130" s="5">
        <f t="shared" si="5"/>
        <v>0</v>
      </c>
      <c r="H130" s="11">
        <f t="shared" si="3"/>
        <v>0</v>
      </c>
      <c r="I130" s="11"/>
    </row>
    <row r="131" spans="1:9" x14ac:dyDescent="0.2">
      <c r="A131" s="1">
        <v>2135</v>
      </c>
      <c r="B131" s="17"/>
      <c r="C131" s="17"/>
      <c r="D131" s="17"/>
      <c r="E131" s="14">
        <v>0</v>
      </c>
      <c r="F131" s="10">
        <v>895</v>
      </c>
      <c r="G131" s="5">
        <f t="shared" si="5"/>
        <v>0</v>
      </c>
      <c r="H131" s="11">
        <f t="shared" si="3"/>
        <v>0</v>
      </c>
      <c r="I131" s="11"/>
    </row>
    <row r="132" spans="1:9" x14ac:dyDescent="0.2">
      <c r="A132" s="1">
        <v>2136</v>
      </c>
      <c r="B132" s="17"/>
      <c r="C132" s="17"/>
      <c r="D132" s="17"/>
      <c r="E132" s="14">
        <v>0</v>
      </c>
      <c r="F132" s="10">
        <v>895</v>
      </c>
      <c r="G132" s="5">
        <f t="shared" si="5"/>
        <v>0</v>
      </c>
      <c r="H132" s="11">
        <f t="shared" si="3"/>
        <v>0</v>
      </c>
      <c r="I132" s="11"/>
    </row>
    <row r="133" spans="1:9" x14ac:dyDescent="0.2">
      <c r="A133" s="1">
        <v>2137</v>
      </c>
      <c r="B133" s="17"/>
      <c r="C133" s="17"/>
      <c r="D133" s="17"/>
      <c r="E133" s="14">
        <v>0</v>
      </c>
      <c r="F133" s="10">
        <v>895</v>
      </c>
      <c r="G133" s="5">
        <f t="shared" si="5"/>
        <v>0</v>
      </c>
      <c r="H133" s="11">
        <f t="shared" si="3"/>
        <v>0</v>
      </c>
      <c r="I133" s="11"/>
    </row>
    <row r="134" spans="1:9" x14ac:dyDescent="0.2">
      <c r="A134" s="1">
        <v>2138</v>
      </c>
      <c r="B134" s="17"/>
      <c r="C134" s="17"/>
      <c r="D134" s="17"/>
      <c r="E134" s="14">
        <v>0</v>
      </c>
      <c r="F134" s="10">
        <v>895</v>
      </c>
      <c r="G134" s="5">
        <f t="shared" si="5"/>
        <v>0</v>
      </c>
      <c r="H134" s="11">
        <f t="shared" si="3"/>
        <v>0</v>
      </c>
      <c r="I134" s="11"/>
    </row>
    <row r="135" spans="1:9" x14ac:dyDescent="0.2">
      <c r="A135" s="1">
        <v>2139</v>
      </c>
      <c r="B135" s="17"/>
      <c r="C135" s="17"/>
      <c r="D135" s="17"/>
      <c r="E135" s="15">
        <v>0</v>
      </c>
      <c r="F135" s="10">
        <v>895</v>
      </c>
      <c r="G135" s="5">
        <f t="shared" si="5"/>
        <v>0</v>
      </c>
      <c r="H135" s="11">
        <f t="shared" si="3"/>
        <v>0</v>
      </c>
      <c r="I135" s="11"/>
    </row>
    <row r="136" spans="1:9" x14ac:dyDescent="0.2">
      <c r="A136" s="1">
        <v>2140</v>
      </c>
      <c r="B136" s="17"/>
      <c r="C136" s="17"/>
      <c r="D136" s="17"/>
      <c r="E136" s="15">
        <v>0</v>
      </c>
      <c r="F136" s="10">
        <v>895</v>
      </c>
      <c r="G136" s="5">
        <f t="shared" si="5"/>
        <v>0</v>
      </c>
      <c r="H136" s="11">
        <f t="shared" si="3"/>
        <v>0</v>
      </c>
      <c r="I136" s="11"/>
    </row>
    <row r="137" spans="1:9" x14ac:dyDescent="0.2">
      <c r="A137" s="1">
        <v>2141</v>
      </c>
      <c r="B137" s="17"/>
      <c r="C137" s="17"/>
      <c r="D137" s="17"/>
      <c r="E137" s="15">
        <v>0</v>
      </c>
      <c r="F137" s="10">
        <v>895</v>
      </c>
      <c r="G137" s="5">
        <f t="shared" si="5"/>
        <v>0</v>
      </c>
      <c r="H137" s="11">
        <f t="shared" si="3"/>
        <v>0</v>
      </c>
      <c r="I137" s="11"/>
    </row>
    <row r="138" spans="1:9" x14ac:dyDescent="0.2">
      <c r="A138" s="1">
        <v>2142</v>
      </c>
      <c r="B138" s="17"/>
      <c r="C138" s="17"/>
      <c r="D138" s="17"/>
      <c r="E138" s="15">
        <v>0</v>
      </c>
      <c r="F138" s="10">
        <v>895</v>
      </c>
      <c r="G138" s="5">
        <f t="shared" si="5"/>
        <v>0</v>
      </c>
      <c r="H138" s="11">
        <f t="shared" si="3"/>
        <v>0</v>
      </c>
      <c r="I138" s="11"/>
    </row>
    <row r="139" spans="1:9" x14ac:dyDescent="0.2">
      <c r="A139" s="1">
        <v>2143</v>
      </c>
      <c r="B139" s="17"/>
      <c r="C139" s="17"/>
      <c r="D139" s="17"/>
      <c r="E139" s="15">
        <v>0</v>
      </c>
      <c r="F139" s="10">
        <v>895</v>
      </c>
      <c r="G139" s="5">
        <f t="shared" si="5"/>
        <v>0</v>
      </c>
      <c r="H139" s="11">
        <f t="shared" si="3"/>
        <v>0</v>
      </c>
      <c r="I139" s="11"/>
    </row>
    <row r="140" spans="1:9" x14ac:dyDescent="0.2">
      <c r="A140" s="1">
        <v>2144</v>
      </c>
      <c r="B140" s="17"/>
      <c r="C140" s="17"/>
      <c r="D140" s="17"/>
      <c r="E140" s="15">
        <v>0</v>
      </c>
      <c r="F140" s="10">
        <v>895</v>
      </c>
      <c r="G140" s="5">
        <f t="shared" si="5"/>
        <v>0</v>
      </c>
      <c r="H140" s="11">
        <f t="shared" ref="H140:H203" si="6">G140/1.0656^(A140-$A$11)</f>
        <v>0</v>
      </c>
      <c r="I140" s="11"/>
    </row>
    <row r="141" spans="1:9" x14ac:dyDescent="0.2">
      <c r="A141" s="1">
        <v>2145</v>
      </c>
      <c r="B141" s="17"/>
      <c r="C141" s="17"/>
      <c r="D141" s="17"/>
      <c r="E141" s="15">
        <v>0</v>
      </c>
      <c r="F141" s="10">
        <v>895</v>
      </c>
      <c r="G141" s="5">
        <f t="shared" si="5"/>
        <v>0</v>
      </c>
      <c r="H141" s="11">
        <f t="shared" si="6"/>
        <v>0</v>
      </c>
      <c r="I141" s="11"/>
    </row>
    <row r="142" spans="1:9" x14ac:dyDescent="0.2">
      <c r="A142" s="1">
        <v>2146</v>
      </c>
      <c r="B142" s="17"/>
      <c r="C142" s="17"/>
      <c r="D142" s="17"/>
      <c r="E142" s="15">
        <v>0</v>
      </c>
      <c r="F142" s="10">
        <v>895</v>
      </c>
      <c r="G142" s="5">
        <f t="shared" si="5"/>
        <v>0</v>
      </c>
      <c r="H142" s="11">
        <f t="shared" si="6"/>
        <v>0</v>
      </c>
      <c r="I142" s="11"/>
    </row>
    <row r="143" spans="1:9" x14ac:dyDescent="0.2">
      <c r="A143" s="1">
        <v>2147</v>
      </c>
      <c r="B143" s="17"/>
      <c r="C143" s="17"/>
      <c r="D143" s="17"/>
      <c r="E143" s="15">
        <v>0</v>
      </c>
      <c r="F143" s="10">
        <v>895</v>
      </c>
      <c r="G143" s="5">
        <f t="shared" si="5"/>
        <v>0</v>
      </c>
      <c r="H143" s="11">
        <f t="shared" si="6"/>
        <v>0</v>
      </c>
      <c r="I143" s="11"/>
    </row>
    <row r="144" spans="1:9" x14ac:dyDescent="0.2">
      <c r="A144" s="1">
        <v>2148</v>
      </c>
      <c r="B144" s="17"/>
      <c r="C144" s="17"/>
      <c r="D144" s="17"/>
      <c r="E144" s="15">
        <v>0</v>
      </c>
      <c r="F144" s="10">
        <v>895</v>
      </c>
      <c r="G144" s="5">
        <f t="shared" si="5"/>
        <v>0</v>
      </c>
      <c r="H144" s="11">
        <f t="shared" si="6"/>
        <v>0</v>
      </c>
      <c r="I144" s="11"/>
    </row>
    <row r="145" spans="1:9" x14ac:dyDescent="0.2">
      <c r="A145" s="1">
        <v>2149</v>
      </c>
      <c r="B145" s="17"/>
      <c r="C145" s="17"/>
      <c r="D145" s="17"/>
      <c r="E145" s="15">
        <v>0</v>
      </c>
      <c r="F145" s="10">
        <v>895</v>
      </c>
      <c r="G145" s="5">
        <f t="shared" si="5"/>
        <v>0</v>
      </c>
      <c r="H145" s="11">
        <f t="shared" si="6"/>
        <v>0</v>
      </c>
      <c r="I145" s="11"/>
    </row>
    <row r="146" spans="1:9" x14ac:dyDescent="0.2">
      <c r="A146" s="1">
        <v>2150</v>
      </c>
      <c r="B146" s="17"/>
      <c r="C146" s="17"/>
      <c r="D146" s="17"/>
      <c r="E146" s="15">
        <v>0</v>
      </c>
      <c r="F146" s="10">
        <v>895</v>
      </c>
      <c r="G146" s="5">
        <f t="shared" si="5"/>
        <v>0</v>
      </c>
      <c r="H146" s="11">
        <f t="shared" si="6"/>
        <v>0</v>
      </c>
      <c r="I146" s="11"/>
    </row>
    <row r="147" spans="1:9" x14ac:dyDescent="0.2">
      <c r="A147" s="1">
        <v>2151</v>
      </c>
      <c r="B147" s="17"/>
      <c r="C147" s="17"/>
      <c r="D147" s="17"/>
      <c r="E147" s="15">
        <v>0</v>
      </c>
      <c r="F147" s="10">
        <v>895</v>
      </c>
      <c r="G147" s="5">
        <f t="shared" si="5"/>
        <v>0</v>
      </c>
      <c r="H147" s="11">
        <f t="shared" si="6"/>
        <v>0</v>
      </c>
      <c r="I147" s="11"/>
    </row>
    <row r="148" spans="1:9" x14ac:dyDescent="0.2">
      <c r="A148" s="1">
        <v>2152</v>
      </c>
      <c r="B148" s="17"/>
      <c r="C148" s="17"/>
      <c r="D148" s="17"/>
      <c r="E148" s="15">
        <v>0</v>
      </c>
      <c r="F148" s="10">
        <v>895</v>
      </c>
      <c r="G148" s="5">
        <f t="shared" si="5"/>
        <v>0</v>
      </c>
      <c r="H148" s="11">
        <f t="shared" si="6"/>
        <v>0</v>
      </c>
      <c r="I148" s="11"/>
    </row>
    <row r="149" spans="1:9" x14ac:dyDescent="0.2">
      <c r="A149" s="1">
        <v>2153</v>
      </c>
      <c r="B149" s="17"/>
      <c r="C149" s="17"/>
      <c r="D149" s="17"/>
      <c r="E149" s="15">
        <f>$E$7*(1+$E$9)^(A149-$E$5)</f>
        <v>956.8520575509109</v>
      </c>
      <c r="F149" s="10">
        <v>895</v>
      </c>
      <c r="G149" s="5">
        <f t="shared" si="5"/>
        <v>856.38259150806527</v>
      </c>
      <c r="H149" s="11">
        <f t="shared" si="6"/>
        <v>0.13324980998168501</v>
      </c>
      <c r="I149" s="11"/>
    </row>
    <row r="150" spans="1:9" x14ac:dyDescent="0.2">
      <c r="A150" s="1">
        <v>2154</v>
      </c>
      <c r="B150" s="17"/>
      <c r="C150" s="17"/>
      <c r="D150" s="17"/>
      <c r="E150" s="15">
        <f t="shared" ref="E150:E163" si="7">$E$7*(1+$E$9)^(A150-$E$5)</f>
        <v>975.98909870192927</v>
      </c>
      <c r="F150" s="10">
        <v>895</v>
      </c>
      <c r="G150" s="5">
        <f t="shared" si="5"/>
        <v>873.5102433382267</v>
      </c>
      <c r="H150" s="11">
        <f t="shared" si="6"/>
        <v>0.12754767847345977</v>
      </c>
      <c r="I150" s="11"/>
    </row>
    <row r="151" spans="1:9" x14ac:dyDescent="0.2">
      <c r="A151" s="1">
        <v>2155</v>
      </c>
      <c r="B151" s="17"/>
      <c r="C151" s="17"/>
      <c r="D151" s="17"/>
      <c r="E151" s="15">
        <f t="shared" si="7"/>
        <v>995.50888067596759</v>
      </c>
      <c r="F151" s="10">
        <v>895</v>
      </c>
      <c r="G151" s="5">
        <f t="shared" si="5"/>
        <v>890.98044820499092</v>
      </c>
      <c r="H151" s="11">
        <f t="shared" si="6"/>
        <v>0.12208955709734316</v>
      </c>
      <c r="I151" s="11"/>
    </row>
    <row r="152" spans="1:9" x14ac:dyDescent="0.2">
      <c r="A152" s="1">
        <v>2156</v>
      </c>
      <c r="B152" s="17"/>
      <c r="C152" s="17"/>
      <c r="D152" s="17"/>
      <c r="E152" s="15">
        <f t="shared" si="7"/>
        <v>1015.4190582894871</v>
      </c>
      <c r="F152" s="10">
        <v>895</v>
      </c>
      <c r="G152" s="5">
        <f t="shared" si="5"/>
        <v>908.80005716909091</v>
      </c>
      <c r="H152" s="11">
        <f t="shared" si="6"/>
        <v>0.11686500397831272</v>
      </c>
      <c r="I152" s="11"/>
    </row>
    <row r="153" spans="1:9" x14ac:dyDescent="0.2">
      <c r="A153" s="1">
        <v>2157</v>
      </c>
      <c r="B153" s="17"/>
      <c r="C153" s="17"/>
      <c r="D153" s="17"/>
      <c r="E153" s="15">
        <f t="shared" si="7"/>
        <v>1035.7274394552767</v>
      </c>
      <c r="F153" s="10">
        <v>895</v>
      </c>
      <c r="G153" s="5">
        <f t="shared" si="5"/>
        <v>926.97605831247267</v>
      </c>
      <c r="H153" s="11">
        <f t="shared" si="6"/>
        <v>0.11186402407833988</v>
      </c>
      <c r="I153" s="11"/>
    </row>
    <row r="154" spans="1:9" x14ac:dyDescent="0.2">
      <c r="A154" s="1">
        <v>2158</v>
      </c>
      <c r="B154" s="17"/>
      <c r="C154" s="17"/>
      <c r="D154" s="17"/>
      <c r="E154" s="15">
        <f t="shared" si="7"/>
        <v>1056.4419882443824</v>
      </c>
      <c r="F154" s="10">
        <v>895</v>
      </c>
      <c r="G154" s="5">
        <f t="shared" si="5"/>
        <v>945.51557947872232</v>
      </c>
      <c r="H154" s="11">
        <f t="shared" si="6"/>
        <v>0.10707705007498752</v>
      </c>
      <c r="I154" s="11"/>
    </row>
    <row r="155" spans="1:9" x14ac:dyDescent="0.2">
      <c r="A155" s="1">
        <v>2159</v>
      </c>
      <c r="B155" s="17"/>
      <c r="C155" s="17"/>
      <c r="D155" s="17"/>
      <c r="E155" s="15">
        <f t="shared" si="7"/>
        <v>1077.5708280092697</v>
      </c>
      <c r="F155" s="10">
        <v>895</v>
      </c>
      <c r="G155" s="5">
        <f t="shared" si="5"/>
        <v>964.42589106829644</v>
      </c>
      <c r="H155" s="11">
        <f t="shared" si="6"/>
        <v>0.10249492405826501</v>
      </c>
      <c r="I155" s="11"/>
    </row>
    <row r="156" spans="1:9" x14ac:dyDescent="0.2">
      <c r="A156" s="1">
        <v>2160</v>
      </c>
      <c r="B156" s="17"/>
      <c r="C156" s="17"/>
      <c r="D156" s="17"/>
      <c r="E156" s="15">
        <f t="shared" si="7"/>
        <v>1099.1222445694552</v>
      </c>
      <c r="F156" s="10">
        <v>895</v>
      </c>
      <c r="G156" s="5">
        <f t="shared" si="5"/>
        <v>983.71440888966242</v>
      </c>
      <c r="H156" s="11">
        <f t="shared" si="6"/>
        <v>9.8108880010726651E-2</v>
      </c>
      <c r="I156" s="11"/>
    </row>
    <row r="157" spans="1:9" x14ac:dyDescent="0.2">
      <c r="A157" s="1">
        <v>2161</v>
      </c>
      <c r="B157" s="17"/>
      <c r="C157" s="17"/>
      <c r="D157" s="17"/>
      <c r="E157" s="15">
        <f t="shared" si="7"/>
        <v>1121.1046894608444</v>
      </c>
      <c r="F157" s="10">
        <v>895</v>
      </c>
      <c r="G157" s="5">
        <f t="shared" si="5"/>
        <v>1003.3886970674557</v>
      </c>
      <c r="H157" s="11">
        <f t="shared" si="6"/>
        <v>9.3910527037294647E-2</v>
      </c>
      <c r="I157" s="11"/>
    </row>
    <row r="158" spans="1:9" x14ac:dyDescent="0.2">
      <c r="A158" s="1">
        <v>2162</v>
      </c>
      <c r="B158" s="17"/>
      <c r="C158" s="17"/>
      <c r="D158" s="17"/>
      <c r="E158" s="15">
        <f t="shared" si="7"/>
        <v>1143.5267832500613</v>
      </c>
      <c r="F158" s="10">
        <v>895</v>
      </c>
      <c r="G158" s="5">
        <f t="shared" si="5"/>
        <v>1023.4564710088049</v>
      </c>
      <c r="H158" s="11">
        <f t="shared" si="6"/>
        <v>8.9891833312725739E-2</v>
      </c>
      <c r="I158" s="11"/>
    </row>
    <row r="159" spans="1:9" x14ac:dyDescent="0.2">
      <c r="A159" s="1">
        <v>2163</v>
      </c>
      <c r="B159" s="17"/>
      <c r="C159" s="17"/>
      <c r="D159" s="17"/>
      <c r="E159" s="15">
        <f t="shared" si="7"/>
        <v>1166.3973189150624</v>
      </c>
      <c r="F159" s="10">
        <v>895</v>
      </c>
      <c r="G159" s="5">
        <f t="shared" si="5"/>
        <v>1043.9256004289809</v>
      </c>
      <c r="H159" s="11">
        <f t="shared" si="6"/>
        <v>8.6045110716009982E-2</v>
      </c>
      <c r="I159" s="11"/>
    </row>
    <row r="160" spans="1:9" x14ac:dyDescent="0.2">
      <c r="A160" s="1">
        <v>2164</v>
      </c>
      <c r="B160" s="17"/>
      <c r="C160" s="17"/>
      <c r="D160" s="17"/>
      <c r="E160" s="15">
        <f t="shared" si="7"/>
        <v>1189.7252652933639</v>
      </c>
      <c r="F160" s="10">
        <v>895</v>
      </c>
      <c r="G160" s="5">
        <f t="shared" si="5"/>
        <v>1064.8041124375607</v>
      </c>
      <c r="H160" s="11">
        <f t="shared" si="6"/>
        <v>8.2363000122306851E-2</v>
      </c>
      <c r="I160" s="11"/>
    </row>
    <row r="161" spans="1:9" x14ac:dyDescent="0.2">
      <c r="A161" s="1">
        <v>2165</v>
      </c>
      <c r="B161" s="17"/>
      <c r="C161" s="17"/>
      <c r="D161" s="17"/>
      <c r="E161" s="15">
        <f t="shared" si="7"/>
        <v>1213.5197705992312</v>
      </c>
      <c r="F161" s="10">
        <v>895</v>
      </c>
      <c r="G161" s="5">
        <f t="shared" si="5"/>
        <v>1086.1001946863121</v>
      </c>
      <c r="H161" s="11">
        <f t="shared" si="6"/>
        <v>7.8838457324280214E-2</v>
      </c>
      <c r="I161" s="11"/>
    </row>
    <row r="162" spans="1:9" x14ac:dyDescent="0.2">
      <c r="A162" s="1">
        <v>2166</v>
      </c>
      <c r="B162" s="17"/>
      <c r="C162" s="17"/>
      <c r="D162" s="17"/>
      <c r="E162" s="15">
        <f t="shared" si="7"/>
        <v>1237.7901660112157</v>
      </c>
      <c r="F162" s="10">
        <v>895</v>
      </c>
      <c r="G162" s="5">
        <f t="shared" si="5"/>
        <v>1107.822198580038</v>
      </c>
      <c r="H162" s="11">
        <f t="shared" si="6"/>
        <v>7.546473955589883E-2</v>
      </c>
      <c r="I162" s="11"/>
    </row>
    <row r="163" spans="1:9" x14ac:dyDescent="0.2">
      <c r="A163" s="1">
        <v>2167</v>
      </c>
      <c r="B163" s="17"/>
      <c r="C163" s="17"/>
      <c r="D163" s="17"/>
      <c r="E163" s="15">
        <f t="shared" si="7"/>
        <v>1262.5459693314397</v>
      </c>
      <c r="F163" s="10">
        <v>895</v>
      </c>
      <c r="G163" s="5">
        <f t="shared" si="5"/>
        <v>1129.9786425516384</v>
      </c>
      <c r="H163" s="11">
        <f t="shared" si="6"/>
        <v>7.2235392592921138E-2</v>
      </c>
      <c r="I163" s="11"/>
    </row>
    <row r="164" spans="1:9" x14ac:dyDescent="0.2">
      <c r="A164" s="1">
        <v>2168</v>
      </c>
      <c r="B164" s="17"/>
      <c r="C164" s="17"/>
      <c r="D164" s="17"/>
      <c r="E164" s="14">
        <v>0</v>
      </c>
      <c r="F164" s="10">
        <v>895</v>
      </c>
      <c r="G164" s="5">
        <f t="shared" si="5"/>
        <v>0</v>
      </c>
      <c r="H164" s="11">
        <f t="shared" si="6"/>
        <v>0</v>
      </c>
      <c r="I164" s="11"/>
    </row>
    <row r="165" spans="1:9" x14ac:dyDescent="0.2">
      <c r="A165" s="1">
        <v>2169</v>
      </c>
      <c r="B165" s="17"/>
      <c r="C165" s="17"/>
      <c r="D165" s="17"/>
      <c r="E165" s="14">
        <v>0</v>
      </c>
      <c r="F165" s="10">
        <v>895</v>
      </c>
      <c r="G165" s="5">
        <f t="shared" si="5"/>
        <v>0</v>
      </c>
      <c r="H165" s="11">
        <f t="shared" si="6"/>
        <v>0</v>
      </c>
      <c r="I165" s="11"/>
    </row>
    <row r="166" spans="1:9" x14ac:dyDescent="0.2">
      <c r="A166" s="1">
        <v>2170</v>
      </c>
      <c r="B166" s="17"/>
      <c r="C166" s="17"/>
      <c r="D166" s="17"/>
      <c r="E166" s="14">
        <v>0</v>
      </c>
      <c r="F166" s="10">
        <v>895</v>
      </c>
      <c r="G166" s="5">
        <f t="shared" si="5"/>
        <v>0</v>
      </c>
      <c r="H166" s="11">
        <f t="shared" si="6"/>
        <v>0</v>
      </c>
      <c r="I166" s="11"/>
    </row>
    <row r="167" spans="1:9" x14ac:dyDescent="0.2">
      <c r="A167" s="1">
        <v>2171</v>
      </c>
      <c r="B167" s="17"/>
      <c r="C167" s="17"/>
      <c r="D167" s="17"/>
      <c r="E167" s="14">
        <v>0</v>
      </c>
      <c r="F167" s="10">
        <v>895</v>
      </c>
      <c r="G167" s="5">
        <f t="shared" si="5"/>
        <v>0</v>
      </c>
      <c r="H167" s="11">
        <f t="shared" si="6"/>
        <v>0</v>
      </c>
      <c r="I167" s="11"/>
    </row>
    <row r="168" spans="1:9" x14ac:dyDescent="0.2">
      <c r="A168" s="1">
        <v>2172</v>
      </c>
      <c r="B168" s="17"/>
      <c r="C168" s="17"/>
      <c r="D168" s="17"/>
      <c r="E168" s="14">
        <v>0</v>
      </c>
      <c r="F168" s="10">
        <v>895</v>
      </c>
      <c r="G168" s="5">
        <f t="shared" si="5"/>
        <v>0</v>
      </c>
      <c r="H168" s="11">
        <f t="shared" si="6"/>
        <v>0</v>
      </c>
      <c r="I168" s="11"/>
    </row>
    <row r="169" spans="1:9" x14ac:dyDescent="0.2">
      <c r="A169" s="1">
        <v>2173</v>
      </c>
      <c r="B169" s="17"/>
      <c r="C169" s="17"/>
      <c r="D169" s="17"/>
      <c r="E169" s="14">
        <v>0</v>
      </c>
      <c r="F169" s="10">
        <v>895</v>
      </c>
      <c r="G169" s="5">
        <f t="shared" si="5"/>
        <v>0</v>
      </c>
      <c r="H169" s="11">
        <f t="shared" si="6"/>
        <v>0</v>
      </c>
      <c r="I169" s="11"/>
    </row>
    <row r="170" spans="1:9" x14ac:dyDescent="0.2">
      <c r="A170" s="1">
        <v>2174</v>
      </c>
      <c r="B170" s="17"/>
      <c r="C170" s="17"/>
      <c r="D170" s="17"/>
      <c r="E170" s="14">
        <v>0</v>
      </c>
      <c r="F170" s="10">
        <v>895</v>
      </c>
      <c r="G170" s="5">
        <f t="shared" si="5"/>
        <v>0</v>
      </c>
      <c r="H170" s="11">
        <f t="shared" si="6"/>
        <v>0</v>
      </c>
      <c r="I170" s="11"/>
    </row>
    <row r="171" spans="1:9" x14ac:dyDescent="0.2">
      <c r="A171" s="1">
        <v>2175</v>
      </c>
      <c r="B171" s="17"/>
      <c r="C171" s="17"/>
      <c r="D171" s="17"/>
      <c r="E171" s="14">
        <v>0</v>
      </c>
      <c r="F171" s="10">
        <v>895</v>
      </c>
      <c r="G171" s="5">
        <f t="shared" si="5"/>
        <v>0</v>
      </c>
      <c r="H171" s="11">
        <f t="shared" si="6"/>
        <v>0</v>
      </c>
      <c r="I171" s="11"/>
    </row>
    <row r="172" spans="1:9" x14ac:dyDescent="0.2">
      <c r="A172" s="1">
        <v>2176</v>
      </c>
      <c r="B172" s="17"/>
      <c r="C172" s="17"/>
      <c r="D172" s="17"/>
      <c r="E172" s="14">
        <v>0</v>
      </c>
      <c r="F172" s="10">
        <v>895</v>
      </c>
      <c r="G172" s="5">
        <f t="shared" si="5"/>
        <v>0</v>
      </c>
      <c r="H172" s="11">
        <f t="shared" si="6"/>
        <v>0</v>
      </c>
      <c r="I172" s="11"/>
    </row>
    <row r="173" spans="1:9" x14ac:dyDescent="0.2">
      <c r="A173" s="1">
        <v>2177</v>
      </c>
      <c r="B173" s="17"/>
      <c r="C173" s="17"/>
      <c r="D173" s="17"/>
      <c r="E173" s="14">
        <v>0</v>
      </c>
      <c r="F173" s="10">
        <v>895</v>
      </c>
      <c r="G173" s="5">
        <f t="shared" si="5"/>
        <v>0</v>
      </c>
      <c r="H173" s="11">
        <f t="shared" si="6"/>
        <v>0</v>
      </c>
      <c r="I173" s="11"/>
    </row>
    <row r="174" spans="1:9" x14ac:dyDescent="0.2">
      <c r="A174" s="1">
        <v>2178</v>
      </c>
      <c r="B174" s="17"/>
      <c r="C174" s="17"/>
      <c r="D174" s="17"/>
      <c r="E174" s="14">
        <v>0</v>
      </c>
      <c r="F174" s="10">
        <v>895</v>
      </c>
      <c r="G174" s="5">
        <f t="shared" si="5"/>
        <v>0</v>
      </c>
      <c r="H174" s="11">
        <f t="shared" si="6"/>
        <v>0</v>
      </c>
      <c r="I174" s="11"/>
    </row>
    <row r="175" spans="1:9" x14ac:dyDescent="0.2">
      <c r="A175" s="1">
        <v>2179</v>
      </c>
      <c r="B175" s="17"/>
      <c r="C175" s="17"/>
      <c r="D175" s="17"/>
      <c r="E175" s="14">
        <v>0</v>
      </c>
      <c r="F175" s="10">
        <v>895</v>
      </c>
      <c r="G175" s="5">
        <f t="shared" si="5"/>
        <v>0</v>
      </c>
      <c r="H175" s="11">
        <f t="shared" si="6"/>
        <v>0</v>
      </c>
      <c r="I175" s="11"/>
    </row>
    <row r="176" spans="1:9" x14ac:dyDescent="0.2">
      <c r="A176" s="1">
        <v>2180</v>
      </c>
      <c r="B176" s="17"/>
      <c r="C176" s="17"/>
      <c r="D176" s="17"/>
      <c r="E176" s="14">
        <v>0</v>
      </c>
      <c r="F176" s="10">
        <v>895</v>
      </c>
      <c r="G176" s="5">
        <f t="shared" si="5"/>
        <v>0</v>
      </c>
      <c r="H176" s="11">
        <f t="shared" si="6"/>
        <v>0</v>
      </c>
      <c r="I176" s="11"/>
    </row>
    <row r="177" spans="1:9" x14ac:dyDescent="0.2">
      <c r="A177" s="1">
        <v>2181</v>
      </c>
      <c r="B177" s="17"/>
      <c r="C177" s="17"/>
      <c r="D177" s="17"/>
      <c r="E177" s="14">
        <v>0</v>
      </c>
      <c r="F177" s="10">
        <v>895</v>
      </c>
      <c r="G177" s="5">
        <f t="shared" si="5"/>
        <v>0</v>
      </c>
      <c r="H177" s="11">
        <f t="shared" si="6"/>
        <v>0</v>
      </c>
      <c r="I177" s="11"/>
    </row>
    <row r="178" spans="1:9" x14ac:dyDescent="0.2">
      <c r="A178" s="1">
        <v>2182</v>
      </c>
      <c r="B178" s="17"/>
      <c r="C178" s="17"/>
      <c r="D178" s="17"/>
      <c r="E178" s="14">
        <v>0</v>
      </c>
      <c r="F178" s="10">
        <v>895</v>
      </c>
      <c r="G178" s="5">
        <f t="shared" ref="G178:G241" si="8">F178*E178/1000</f>
        <v>0</v>
      </c>
      <c r="H178" s="11">
        <f t="shared" si="6"/>
        <v>0</v>
      </c>
      <c r="I178" s="11"/>
    </row>
    <row r="179" spans="1:9" x14ac:dyDescent="0.2">
      <c r="A179" s="1">
        <v>2183</v>
      </c>
      <c r="B179" s="17"/>
      <c r="C179" s="17"/>
      <c r="D179" s="17"/>
      <c r="E179" s="14">
        <v>0</v>
      </c>
      <c r="F179" s="10">
        <v>895</v>
      </c>
      <c r="G179" s="5">
        <f t="shared" si="8"/>
        <v>0</v>
      </c>
      <c r="H179" s="11">
        <f t="shared" si="6"/>
        <v>0</v>
      </c>
      <c r="I179" s="11"/>
    </row>
    <row r="180" spans="1:9" x14ac:dyDescent="0.2">
      <c r="A180" s="1">
        <v>2184</v>
      </c>
      <c r="B180" s="17"/>
      <c r="C180" s="17"/>
      <c r="D180" s="17"/>
      <c r="E180" s="14">
        <v>0</v>
      </c>
      <c r="F180" s="10">
        <v>895</v>
      </c>
      <c r="G180" s="5">
        <f t="shared" si="8"/>
        <v>0</v>
      </c>
      <c r="H180" s="11">
        <f t="shared" si="6"/>
        <v>0</v>
      </c>
      <c r="I180" s="11"/>
    </row>
    <row r="181" spans="1:9" x14ac:dyDescent="0.2">
      <c r="A181" s="1">
        <v>2185</v>
      </c>
      <c r="B181" s="17"/>
      <c r="C181" s="17"/>
      <c r="D181" s="17"/>
      <c r="E181" s="14">
        <v>0</v>
      </c>
      <c r="F181" s="10">
        <v>895</v>
      </c>
      <c r="G181" s="5">
        <f t="shared" si="8"/>
        <v>0</v>
      </c>
      <c r="H181" s="11">
        <f t="shared" si="6"/>
        <v>0</v>
      </c>
      <c r="I181" s="11"/>
    </row>
    <row r="182" spans="1:9" x14ac:dyDescent="0.2">
      <c r="A182" s="1">
        <v>2186</v>
      </c>
      <c r="B182" s="17"/>
      <c r="C182" s="17"/>
      <c r="D182" s="17"/>
      <c r="E182" s="14">
        <v>0</v>
      </c>
      <c r="F182" s="10">
        <v>895</v>
      </c>
      <c r="G182" s="5">
        <f t="shared" si="8"/>
        <v>0</v>
      </c>
      <c r="H182" s="11">
        <f t="shared" si="6"/>
        <v>0</v>
      </c>
      <c r="I182" s="11"/>
    </row>
    <row r="183" spans="1:9" x14ac:dyDescent="0.2">
      <c r="A183" s="1">
        <v>2187</v>
      </c>
      <c r="B183" s="17"/>
      <c r="C183" s="17"/>
      <c r="D183" s="17"/>
      <c r="E183" s="14">
        <v>0</v>
      </c>
      <c r="F183" s="10">
        <v>895</v>
      </c>
      <c r="G183" s="5">
        <f t="shared" si="8"/>
        <v>0</v>
      </c>
      <c r="H183" s="11">
        <f t="shared" si="6"/>
        <v>0</v>
      </c>
      <c r="I183" s="11"/>
    </row>
    <row r="184" spans="1:9" x14ac:dyDescent="0.2">
      <c r="A184" s="1">
        <v>2188</v>
      </c>
      <c r="B184" s="17"/>
      <c r="C184" s="17"/>
      <c r="D184" s="17"/>
      <c r="E184" s="14">
        <v>0</v>
      </c>
      <c r="F184" s="10">
        <v>895</v>
      </c>
      <c r="G184" s="5">
        <f t="shared" si="8"/>
        <v>0</v>
      </c>
      <c r="H184" s="11">
        <f t="shared" si="6"/>
        <v>0</v>
      </c>
      <c r="I184" s="11"/>
    </row>
    <row r="185" spans="1:9" x14ac:dyDescent="0.2">
      <c r="A185" s="1">
        <v>2189</v>
      </c>
      <c r="B185" s="17"/>
      <c r="C185" s="17"/>
      <c r="D185" s="17"/>
      <c r="E185" s="15">
        <v>0</v>
      </c>
      <c r="F185" s="10">
        <v>895</v>
      </c>
      <c r="G185" s="5">
        <f t="shared" si="8"/>
        <v>0</v>
      </c>
      <c r="H185" s="11">
        <f t="shared" si="6"/>
        <v>0</v>
      </c>
      <c r="I185" s="11"/>
    </row>
    <row r="186" spans="1:9" x14ac:dyDescent="0.2">
      <c r="A186" s="1">
        <v>2190</v>
      </c>
      <c r="B186" s="17"/>
      <c r="C186" s="17"/>
      <c r="D186" s="17"/>
      <c r="E186" s="15">
        <v>0</v>
      </c>
      <c r="F186" s="10">
        <v>895</v>
      </c>
      <c r="G186" s="5">
        <f t="shared" si="8"/>
        <v>0</v>
      </c>
      <c r="H186" s="11">
        <f t="shared" si="6"/>
        <v>0</v>
      </c>
      <c r="I186" s="11"/>
    </row>
    <row r="187" spans="1:9" x14ac:dyDescent="0.2">
      <c r="A187" s="1">
        <v>2191</v>
      </c>
      <c r="B187" s="17"/>
      <c r="C187" s="17"/>
      <c r="D187" s="17"/>
      <c r="E187" s="15">
        <v>0</v>
      </c>
      <c r="F187" s="10">
        <v>895</v>
      </c>
      <c r="G187" s="5">
        <f t="shared" si="8"/>
        <v>0</v>
      </c>
      <c r="H187" s="11">
        <f t="shared" si="6"/>
        <v>0</v>
      </c>
      <c r="I187" s="11"/>
    </row>
    <row r="188" spans="1:9" x14ac:dyDescent="0.2">
      <c r="A188" s="1">
        <v>2192</v>
      </c>
      <c r="B188" s="17"/>
      <c r="C188" s="17"/>
      <c r="D188" s="17"/>
      <c r="E188" s="15">
        <v>0</v>
      </c>
      <c r="F188" s="10">
        <v>895</v>
      </c>
      <c r="G188" s="5">
        <f t="shared" si="8"/>
        <v>0</v>
      </c>
      <c r="H188" s="11">
        <f t="shared" si="6"/>
        <v>0</v>
      </c>
      <c r="I188" s="11"/>
    </row>
    <row r="189" spans="1:9" x14ac:dyDescent="0.2">
      <c r="A189" s="1">
        <v>2193</v>
      </c>
      <c r="B189" s="17"/>
      <c r="C189" s="17"/>
      <c r="D189" s="17"/>
      <c r="E189" s="15">
        <v>0</v>
      </c>
      <c r="F189" s="10">
        <v>895</v>
      </c>
      <c r="G189" s="5">
        <f t="shared" si="8"/>
        <v>0</v>
      </c>
      <c r="H189" s="11">
        <f t="shared" si="6"/>
        <v>0</v>
      </c>
      <c r="I189" s="11"/>
    </row>
    <row r="190" spans="1:9" x14ac:dyDescent="0.2">
      <c r="A190" s="1">
        <v>2194</v>
      </c>
      <c r="B190" s="17"/>
      <c r="C190" s="17"/>
      <c r="D190" s="17"/>
      <c r="E190" s="15">
        <v>0</v>
      </c>
      <c r="F190" s="10">
        <v>895</v>
      </c>
      <c r="G190" s="5">
        <f t="shared" si="8"/>
        <v>0</v>
      </c>
      <c r="H190" s="11">
        <f t="shared" si="6"/>
        <v>0</v>
      </c>
      <c r="I190" s="11"/>
    </row>
    <row r="191" spans="1:9" x14ac:dyDescent="0.2">
      <c r="A191" s="1">
        <v>2195</v>
      </c>
      <c r="B191" s="17"/>
      <c r="C191" s="17"/>
      <c r="D191" s="17"/>
      <c r="E191" s="15">
        <v>0</v>
      </c>
      <c r="F191" s="10">
        <v>895</v>
      </c>
      <c r="G191" s="5">
        <f t="shared" si="8"/>
        <v>0</v>
      </c>
      <c r="H191" s="11">
        <f t="shared" si="6"/>
        <v>0</v>
      </c>
      <c r="I191" s="11"/>
    </row>
    <row r="192" spans="1:9" x14ac:dyDescent="0.2">
      <c r="A192" s="1">
        <v>2196</v>
      </c>
      <c r="B192" s="17"/>
      <c r="C192" s="17"/>
      <c r="D192" s="17"/>
      <c r="E192" s="15">
        <v>0</v>
      </c>
      <c r="F192" s="10">
        <v>895</v>
      </c>
      <c r="G192" s="5">
        <f t="shared" si="8"/>
        <v>0</v>
      </c>
      <c r="H192" s="11">
        <f t="shared" si="6"/>
        <v>0</v>
      </c>
      <c r="I192" s="11"/>
    </row>
    <row r="193" spans="1:9" x14ac:dyDescent="0.2">
      <c r="A193" s="1">
        <v>2197</v>
      </c>
      <c r="B193" s="17"/>
      <c r="C193" s="17"/>
      <c r="D193" s="17"/>
      <c r="E193" s="15">
        <v>0</v>
      </c>
      <c r="F193" s="10">
        <v>895</v>
      </c>
      <c r="G193" s="5">
        <f t="shared" si="8"/>
        <v>0</v>
      </c>
      <c r="H193" s="11">
        <f t="shared" si="6"/>
        <v>0</v>
      </c>
      <c r="I193" s="11"/>
    </row>
    <row r="194" spans="1:9" x14ac:dyDescent="0.2">
      <c r="A194" s="1">
        <v>2198</v>
      </c>
      <c r="B194" s="17"/>
      <c r="C194" s="17"/>
      <c r="D194" s="17"/>
      <c r="E194" s="15">
        <v>0</v>
      </c>
      <c r="F194" s="10">
        <v>895</v>
      </c>
      <c r="G194" s="5">
        <f t="shared" si="8"/>
        <v>0</v>
      </c>
      <c r="H194" s="11">
        <f t="shared" si="6"/>
        <v>0</v>
      </c>
      <c r="I194" s="11"/>
    </row>
    <row r="195" spans="1:9" x14ac:dyDescent="0.2">
      <c r="A195" s="1">
        <v>2199</v>
      </c>
      <c r="B195" s="17"/>
      <c r="C195" s="17"/>
      <c r="D195" s="17"/>
      <c r="E195" s="15">
        <v>0</v>
      </c>
      <c r="F195" s="10">
        <v>895</v>
      </c>
      <c r="G195" s="5">
        <f t="shared" si="8"/>
        <v>0</v>
      </c>
      <c r="H195" s="11">
        <f t="shared" si="6"/>
        <v>0</v>
      </c>
      <c r="I195" s="11"/>
    </row>
    <row r="196" spans="1:9" x14ac:dyDescent="0.2">
      <c r="A196" s="1">
        <v>2200</v>
      </c>
      <c r="B196" s="17"/>
      <c r="C196" s="17"/>
      <c r="D196" s="17"/>
      <c r="E196" s="15">
        <v>0</v>
      </c>
      <c r="F196" s="10">
        <v>895</v>
      </c>
      <c r="G196" s="5">
        <f t="shared" si="8"/>
        <v>0</v>
      </c>
      <c r="H196" s="11">
        <f t="shared" si="6"/>
        <v>0</v>
      </c>
      <c r="I196" s="11"/>
    </row>
    <row r="197" spans="1:9" x14ac:dyDescent="0.2">
      <c r="A197" s="1">
        <v>2201</v>
      </c>
      <c r="B197" s="17"/>
      <c r="C197" s="17"/>
      <c r="D197" s="17"/>
      <c r="E197" s="15">
        <v>0</v>
      </c>
      <c r="F197" s="10">
        <v>895</v>
      </c>
      <c r="G197" s="5">
        <f t="shared" si="8"/>
        <v>0</v>
      </c>
      <c r="H197" s="11">
        <f t="shared" si="6"/>
        <v>0</v>
      </c>
      <c r="I197" s="11"/>
    </row>
    <row r="198" spans="1:9" x14ac:dyDescent="0.2">
      <c r="A198" s="1">
        <v>2202</v>
      </c>
      <c r="B198" s="17"/>
      <c r="C198" s="17"/>
      <c r="D198" s="17"/>
      <c r="E198" s="15">
        <v>0</v>
      </c>
      <c r="F198" s="10">
        <v>895</v>
      </c>
      <c r="G198" s="5">
        <f t="shared" si="8"/>
        <v>0</v>
      </c>
      <c r="H198" s="11">
        <f t="shared" si="6"/>
        <v>0</v>
      </c>
      <c r="I198" s="11"/>
    </row>
    <row r="199" spans="1:9" x14ac:dyDescent="0.2">
      <c r="A199" s="1">
        <v>2203</v>
      </c>
      <c r="B199" s="17"/>
      <c r="C199" s="17"/>
      <c r="D199" s="17"/>
      <c r="E199" s="15">
        <f>$E$7*(1+$E$9)^(A199-$E$5)</f>
        <v>2575.4515436984798</v>
      </c>
      <c r="F199" s="10">
        <v>895</v>
      </c>
      <c r="G199" s="5">
        <f t="shared" si="8"/>
        <v>2305.0291316101393</v>
      </c>
      <c r="H199" s="11">
        <f t="shared" si="6"/>
        <v>1.4961136839823596E-2</v>
      </c>
      <c r="I199" s="11"/>
    </row>
    <row r="200" spans="1:9" x14ac:dyDescent="0.2">
      <c r="A200" s="1">
        <v>2204</v>
      </c>
      <c r="B200" s="17"/>
      <c r="C200" s="17"/>
      <c r="D200" s="17"/>
      <c r="E200" s="15">
        <f t="shared" ref="E200:E213" si="9">$E$7*(1+$E$9)^(A200-$E$5)</f>
        <v>2626.9605745724489</v>
      </c>
      <c r="F200" s="10">
        <v>895</v>
      </c>
      <c r="G200" s="5">
        <f t="shared" si="8"/>
        <v>2351.1297142423418</v>
      </c>
      <c r="H200" s="11">
        <f t="shared" si="6"/>
        <v>1.4320908011092405E-2</v>
      </c>
      <c r="I200" s="11"/>
    </row>
    <row r="201" spans="1:9" x14ac:dyDescent="0.2">
      <c r="A201" s="1">
        <v>2205</v>
      </c>
      <c r="B201" s="17"/>
      <c r="C201" s="17"/>
      <c r="D201" s="17"/>
      <c r="E201" s="15">
        <f t="shared" si="9"/>
        <v>2679.4997860638982</v>
      </c>
      <c r="F201" s="10">
        <v>895</v>
      </c>
      <c r="G201" s="5">
        <f t="shared" si="8"/>
        <v>2398.1523085271888</v>
      </c>
      <c r="H201" s="11">
        <f t="shared" si="6"/>
        <v>1.3708076361969079E-2</v>
      </c>
      <c r="I201" s="11"/>
    </row>
    <row r="202" spans="1:9" x14ac:dyDescent="0.2">
      <c r="A202" s="1">
        <v>2206</v>
      </c>
      <c r="B202" s="17"/>
      <c r="C202" s="17"/>
      <c r="D202" s="17"/>
      <c r="E202" s="15">
        <f t="shared" si="9"/>
        <v>2733.0897817851765</v>
      </c>
      <c r="F202" s="10">
        <v>895</v>
      </c>
      <c r="G202" s="5">
        <f t="shared" si="8"/>
        <v>2446.1153546977325</v>
      </c>
      <c r="H202" s="11">
        <f t="shared" si="6"/>
        <v>1.3121469490623558E-2</v>
      </c>
      <c r="I202" s="11"/>
    </row>
    <row r="203" spans="1:9" x14ac:dyDescent="0.2">
      <c r="A203" s="1">
        <v>2207</v>
      </c>
      <c r="B203" s="17"/>
      <c r="C203" s="17"/>
      <c r="D203" s="17"/>
      <c r="E203" s="15">
        <f t="shared" si="9"/>
        <v>2787.7515774208787</v>
      </c>
      <c r="F203" s="10">
        <v>895</v>
      </c>
      <c r="G203" s="5">
        <f t="shared" si="8"/>
        <v>2495.0376617916863</v>
      </c>
      <c r="H203" s="11">
        <f t="shared" si="6"/>
        <v>1.2559965165574342E-2</v>
      </c>
      <c r="I203" s="11"/>
    </row>
    <row r="204" spans="1:9" x14ac:dyDescent="0.2">
      <c r="A204" s="1">
        <v>2208</v>
      </c>
      <c r="B204" s="17"/>
      <c r="C204" s="17"/>
      <c r="D204" s="17"/>
      <c r="E204" s="15">
        <f t="shared" si="9"/>
        <v>2843.5066089692973</v>
      </c>
      <c r="F204" s="10">
        <v>895</v>
      </c>
      <c r="G204" s="5">
        <f t="shared" si="8"/>
        <v>2544.9384150275209</v>
      </c>
      <c r="H204" s="11">
        <f t="shared" ref="H204:H267" si="10">G204/1.0656^(A204-$A$11)</f>
        <v>1.2022489178759227E-2</v>
      </c>
      <c r="I204" s="11"/>
    </row>
    <row r="205" spans="1:9" x14ac:dyDescent="0.2">
      <c r="A205" s="1">
        <v>2209</v>
      </c>
      <c r="B205" s="17"/>
      <c r="C205" s="17"/>
      <c r="D205" s="17"/>
      <c r="E205" s="15">
        <f t="shared" si="9"/>
        <v>2900.3767411486833</v>
      </c>
      <c r="F205" s="10">
        <v>895</v>
      </c>
      <c r="G205" s="5">
        <f t="shared" si="8"/>
        <v>2595.8371833280717</v>
      </c>
      <c r="H205" s="11">
        <f t="shared" si="10"/>
        <v>1.1508013290478991E-2</v>
      </c>
      <c r="I205" s="11"/>
    </row>
    <row r="206" spans="1:9" x14ac:dyDescent="0.2">
      <c r="A206" s="1">
        <v>2210</v>
      </c>
      <c r="B206" s="17"/>
      <c r="C206" s="17"/>
      <c r="D206" s="17"/>
      <c r="E206" s="15">
        <f t="shared" si="9"/>
        <v>2958.3842759716567</v>
      </c>
      <c r="F206" s="10">
        <v>895</v>
      </c>
      <c r="G206" s="5">
        <f t="shared" si="8"/>
        <v>2647.7539269946328</v>
      </c>
      <c r="H206" s="11">
        <f t="shared" si="10"/>
        <v>1.1015553262282814E-2</v>
      </c>
      <c r="I206" s="11"/>
    </row>
    <row r="207" spans="1:9" x14ac:dyDescent="0.2">
      <c r="A207" s="1">
        <v>2211</v>
      </c>
      <c r="B207" s="17"/>
      <c r="C207" s="17"/>
      <c r="D207" s="17"/>
      <c r="E207" s="15">
        <f t="shared" si="9"/>
        <v>3017.5519614910895</v>
      </c>
      <c r="F207" s="10">
        <v>895</v>
      </c>
      <c r="G207" s="5">
        <f t="shared" si="8"/>
        <v>2700.7090055345252</v>
      </c>
      <c r="H207" s="11">
        <f t="shared" si="10"/>
        <v>1.0544166974031972E-2</v>
      </c>
      <c r="I207" s="11"/>
    </row>
    <row r="208" spans="1:9" x14ac:dyDescent="0.2">
      <c r="A208" s="1">
        <v>2212</v>
      </c>
      <c r="B208" s="17"/>
      <c r="C208" s="17"/>
      <c r="D208" s="17"/>
      <c r="E208" s="15">
        <f t="shared" si="9"/>
        <v>3077.9030007209117</v>
      </c>
      <c r="F208" s="10">
        <v>895</v>
      </c>
      <c r="G208" s="5">
        <f t="shared" si="8"/>
        <v>2754.7231856452163</v>
      </c>
      <c r="H208" s="11">
        <f t="shared" si="10"/>
        <v>1.0092952621539614E-2</v>
      </c>
      <c r="I208" s="11"/>
    </row>
    <row r="209" spans="1:9" x14ac:dyDescent="0.2">
      <c r="A209" s="1">
        <v>2213</v>
      </c>
      <c r="B209" s="17"/>
      <c r="C209" s="17"/>
      <c r="D209" s="17"/>
      <c r="E209" s="15">
        <f t="shared" si="9"/>
        <v>3139.4610607353297</v>
      </c>
      <c r="F209" s="10">
        <v>895</v>
      </c>
      <c r="G209" s="5">
        <f t="shared" si="8"/>
        <v>2809.8176493581204</v>
      </c>
      <c r="H209" s="11">
        <f t="shared" si="10"/>
        <v>9.6610469913385941E-3</v>
      </c>
      <c r="I209" s="11"/>
    </row>
    <row r="210" spans="1:9" x14ac:dyDescent="0.2">
      <c r="A210" s="1">
        <v>2214</v>
      </c>
      <c r="B210" s="17"/>
      <c r="C210" s="17"/>
      <c r="D210" s="17"/>
      <c r="E210" s="15">
        <f t="shared" si="9"/>
        <v>3202.2502819500369</v>
      </c>
      <c r="F210" s="10">
        <v>895</v>
      </c>
      <c r="G210" s="5">
        <f t="shared" si="8"/>
        <v>2866.0140023452832</v>
      </c>
      <c r="H210" s="11">
        <f t="shared" si="10"/>
        <v>9.2476238092768087E-3</v>
      </c>
      <c r="I210" s="11"/>
    </row>
    <row r="211" spans="1:9" x14ac:dyDescent="0.2">
      <c r="A211" s="1">
        <v>2215</v>
      </c>
      <c r="B211" s="17"/>
      <c r="C211" s="17"/>
      <c r="D211" s="17"/>
      <c r="E211" s="15">
        <f t="shared" si="9"/>
        <v>3266.2952875890364</v>
      </c>
      <c r="F211" s="10">
        <v>895</v>
      </c>
      <c r="G211" s="5">
        <f t="shared" si="8"/>
        <v>2923.3342823921876</v>
      </c>
      <c r="H211" s="11">
        <f t="shared" si="10"/>
        <v>8.8518921597807217E-3</v>
      </c>
      <c r="I211" s="11"/>
    </row>
    <row r="212" spans="1:9" x14ac:dyDescent="0.2">
      <c r="A212" s="1">
        <v>2216</v>
      </c>
      <c r="B212" s="17"/>
      <c r="C212" s="17"/>
      <c r="D212" s="17"/>
      <c r="E212" s="15">
        <f t="shared" si="9"/>
        <v>3331.6211933408181</v>
      </c>
      <c r="F212" s="10">
        <v>895</v>
      </c>
      <c r="G212" s="5">
        <f t="shared" si="8"/>
        <v>2981.8009680400323</v>
      </c>
      <c r="H212" s="11">
        <f t="shared" si="10"/>
        <v>8.4730949727630806E-3</v>
      </c>
      <c r="I212" s="11"/>
    </row>
    <row r="213" spans="1:9" x14ac:dyDescent="0.2">
      <c r="A213" s="1">
        <v>2217</v>
      </c>
      <c r="B213" s="17"/>
      <c r="C213" s="17"/>
      <c r="D213" s="17"/>
      <c r="E213" s="15">
        <f t="shared" si="9"/>
        <v>3398.2536172076343</v>
      </c>
      <c r="F213" s="10">
        <v>895</v>
      </c>
      <c r="G213" s="5">
        <f t="shared" si="8"/>
        <v>3041.4369874008325</v>
      </c>
      <c r="H213" s="11">
        <f t="shared" si="10"/>
        <v>8.1105075752799741E-3</v>
      </c>
      <c r="I213" s="11"/>
    </row>
    <row r="214" spans="1:9" x14ac:dyDescent="0.2">
      <c r="A214" s="1">
        <v>2218</v>
      </c>
      <c r="B214" s="17"/>
      <c r="C214" s="17"/>
      <c r="D214" s="17"/>
      <c r="E214" s="14">
        <v>0</v>
      </c>
      <c r="F214" s="10">
        <v>895</v>
      </c>
      <c r="G214" s="5">
        <f t="shared" si="8"/>
        <v>0</v>
      </c>
      <c r="H214" s="11">
        <f t="shared" si="10"/>
        <v>0</v>
      </c>
      <c r="I214" s="11"/>
    </row>
    <row r="215" spans="1:9" x14ac:dyDescent="0.2">
      <c r="A215" s="1">
        <v>2219</v>
      </c>
      <c r="B215" s="17"/>
      <c r="C215" s="17"/>
      <c r="D215" s="17"/>
      <c r="E215" s="14">
        <v>0</v>
      </c>
      <c r="F215" s="10">
        <v>895</v>
      </c>
      <c r="G215" s="5">
        <f t="shared" si="8"/>
        <v>0</v>
      </c>
      <c r="H215" s="11">
        <f t="shared" si="10"/>
        <v>0</v>
      </c>
      <c r="I215" s="11"/>
    </row>
    <row r="216" spans="1:9" x14ac:dyDescent="0.2">
      <c r="A216" s="1">
        <v>2220</v>
      </c>
      <c r="B216" s="17"/>
      <c r="C216" s="17"/>
      <c r="D216" s="17"/>
      <c r="E216" s="14">
        <v>0</v>
      </c>
      <c r="F216" s="10">
        <v>895</v>
      </c>
      <c r="G216" s="5">
        <f t="shared" si="8"/>
        <v>0</v>
      </c>
      <c r="H216" s="11">
        <f t="shared" si="10"/>
        <v>0</v>
      </c>
      <c r="I216" s="11"/>
    </row>
    <row r="217" spans="1:9" x14ac:dyDescent="0.2">
      <c r="A217" s="1">
        <v>2221</v>
      </c>
      <c r="B217" s="17"/>
      <c r="C217" s="17"/>
      <c r="D217" s="17"/>
      <c r="E217" s="14">
        <v>0</v>
      </c>
      <c r="F217" s="10">
        <v>895</v>
      </c>
      <c r="G217" s="5">
        <f t="shared" si="8"/>
        <v>0</v>
      </c>
      <c r="H217" s="11">
        <f t="shared" si="10"/>
        <v>0</v>
      </c>
      <c r="I217" s="11"/>
    </row>
    <row r="218" spans="1:9" x14ac:dyDescent="0.2">
      <c r="A218" s="1">
        <v>2222</v>
      </c>
      <c r="B218" s="17"/>
      <c r="C218" s="17"/>
      <c r="D218" s="17"/>
      <c r="E218" s="14">
        <v>0</v>
      </c>
      <c r="F218" s="10">
        <v>895</v>
      </c>
      <c r="G218" s="5">
        <f t="shared" si="8"/>
        <v>0</v>
      </c>
      <c r="H218" s="11">
        <f t="shared" si="10"/>
        <v>0</v>
      </c>
      <c r="I218" s="11"/>
    </row>
    <row r="219" spans="1:9" x14ac:dyDescent="0.2">
      <c r="A219" s="1">
        <v>2223</v>
      </c>
      <c r="B219" s="17"/>
      <c r="C219" s="17"/>
      <c r="D219" s="17"/>
      <c r="E219" s="14">
        <v>0</v>
      </c>
      <c r="F219" s="10">
        <v>895</v>
      </c>
      <c r="G219" s="5">
        <f t="shared" si="8"/>
        <v>0</v>
      </c>
      <c r="H219" s="11">
        <f t="shared" si="10"/>
        <v>0</v>
      </c>
      <c r="I219" s="11"/>
    </row>
    <row r="220" spans="1:9" x14ac:dyDescent="0.2">
      <c r="A220" s="1">
        <v>2224</v>
      </c>
      <c r="B220" s="17"/>
      <c r="C220" s="17"/>
      <c r="D220" s="17"/>
      <c r="E220" s="14">
        <v>0</v>
      </c>
      <c r="F220" s="10">
        <v>895</v>
      </c>
      <c r="G220" s="5">
        <f t="shared" si="8"/>
        <v>0</v>
      </c>
      <c r="H220" s="11">
        <f t="shared" si="10"/>
        <v>0</v>
      </c>
      <c r="I220" s="11"/>
    </row>
    <row r="221" spans="1:9" x14ac:dyDescent="0.2">
      <c r="A221" s="1">
        <v>2225</v>
      </c>
      <c r="B221" s="17"/>
      <c r="C221" s="17"/>
      <c r="D221" s="17"/>
      <c r="E221" s="14">
        <v>0</v>
      </c>
      <c r="F221" s="10">
        <v>895</v>
      </c>
      <c r="G221" s="5">
        <f t="shared" si="8"/>
        <v>0</v>
      </c>
      <c r="H221" s="11">
        <f t="shared" si="10"/>
        <v>0</v>
      </c>
      <c r="I221" s="11"/>
    </row>
    <row r="222" spans="1:9" x14ac:dyDescent="0.2">
      <c r="A222" s="1">
        <v>2226</v>
      </c>
      <c r="B222" s="17"/>
      <c r="C222" s="17"/>
      <c r="D222" s="17"/>
      <c r="E222" s="14">
        <v>0</v>
      </c>
      <c r="F222" s="10">
        <v>895</v>
      </c>
      <c r="G222" s="5">
        <f t="shared" si="8"/>
        <v>0</v>
      </c>
      <c r="H222" s="11">
        <f t="shared" si="10"/>
        <v>0</v>
      </c>
      <c r="I222" s="11"/>
    </row>
    <row r="223" spans="1:9" x14ac:dyDescent="0.2">
      <c r="A223" s="1">
        <v>2227</v>
      </c>
      <c r="B223" s="17"/>
      <c r="C223" s="17"/>
      <c r="D223" s="17"/>
      <c r="E223" s="14">
        <v>0</v>
      </c>
      <c r="F223" s="10">
        <v>895</v>
      </c>
      <c r="G223" s="5">
        <f t="shared" si="8"/>
        <v>0</v>
      </c>
      <c r="H223" s="11">
        <f t="shared" si="10"/>
        <v>0</v>
      </c>
      <c r="I223" s="11"/>
    </row>
    <row r="224" spans="1:9" x14ac:dyDescent="0.2">
      <c r="A224" s="1">
        <v>2228</v>
      </c>
      <c r="B224" s="17"/>
      <c r="C224" s="17"/>
      <c r="D224" s="17"/>
      <c r="E224" s="14">
        <v>0</v>
      </c>
      <c r="F224" s="10">
        <v>895</v>
      </c>
      <c r="G224" s="5">
        <f t="shared" si="8"/>
        <v>0</v>
      </c>
      <c r="H224" s="11">
        <f t="shared" si="10"/>
        <v>0</v>
      </c>
      <c r="I224" s="11"/>
    </row>
    <row r="225" spans="1:9" x14ac:dyDescent="0.2">
      <c r="A225" s="1">
        <v>2229</v>
      </c>
      <c r="B225" s="17"/>
      <c r="C225" s="17"/>
      <c r="D225" s="17"/>
      <c r="E225" s="14">
        <v>0</v>
      </c>
      <c r="F225" s="10">
        <v>895</v>
      </c>
      <c r="G225" s="5">
        <f t="shared" si="8"/>
        <v>0</v>
      </c>
      <c r="H225" s="11">
        <f t="shared" si="10"/>
        <v>0</v>
      </c>
      <c r="I225" s="11"/>
    </row>
    <row r="226" spans="1:9" x14ac:dyDescent="0.2">
      <c r="A226" s="1">
        <v>2230</v>
      </c>
      <c r="B226" s="17"/>
      <c r="C226" s="17"/>
      <c r="D226" s="17"/>
      <c r="E226" s="14">
        <v>0</v>
      </c>
      <c r="F226" s="10">
        <v>895</v>
      </c>
      <c r="G226" s="5">
        <f t="shared" si="8"/>
        <v>0</v>
      </c>
      <c r="H226" s="11">
        <f t="shared" si="10"/>
        <v>0</v>
      </c>
      <c r="I226" s="11"/>
    </row>
    <row r="227" spans="1:9" x14ac:dyDescent="0.2">
      <c r="A227" s="1">
        <v>2231</v>
      </c>
      <c r="B227" s="17"/>
      <c r="C227" s="17"/>
      <c r="D227" s="17"/>
      <c r="E227" s="14">
        <v>0</v>
      </c>
      <c r="F227" s="10">
        <v>895</v>
      </c>
      <c r="G227" s="5">
        <f t="shared" si="8"/>
        <v>0</v>
      </c>
      <c r="H227" s="11">
        <f t="shared" si="10"/>
        <v>0</v>
      </c>
      <c r="I227" s="11"/>
    </row>
    <row r="228" spans="1:9" x14ac:dyDescent="0.2">
      <c r="A228" s="1">
        <v>2232</v>
      </c>
      <c r="B228" s="17"/>
      <c r="C228" s="17"/>
      <c r="D228" s="17"/>
      <c r="E228" s="14">
        <v>0</v>
      </c>
      <c r="F228" s="10">
        <v>895</v>
      </c>
      <c r="G228" s="5">
        <f t="shared" si="8"/>
        <v>0</v>
      </c>
      <c r="H228" s="11">
        <f t="shared" si="10"/>
        <v>0</v>
      </c>
      <c r="I228" s="11"/>
    </row>
    <row r="229" spans="1:9" x14ac:dyDescent="0.2">
      <c r="A229" s="1">
        <v>2233</v>
      </c>
      <c r="B229" s="17"/>
      <c r="C229" s="17"/>
      <c r="D229" s="17"/>
      <c r="E229" s="14">
        <v>0</v>
      </c>
      <c r="F229" s="10">
        <v>895</v>
      </c>
      <c r="G229" s="5">
        <f t="shared" si="8"/>
        <v>0</v>
      </c>
      <c r="H229" s="11">
        <f t="shared" si="10"/>
        <v>0</v>
      </c>
      <c r="I229" s="11"/>
    </row>
    <row r="230" spans="1:9" x14ac:dyDescent="0.2">
      <c r="A230" s="1">
        <v>2234</v>
      </c>
      <c r="B230" s="17"/>
      <c r="C230" s="17"/>
      <c r="D230" s="17"/>
      <c r="E230" s="14">
        <v>0</v>
      </c>
      <c r="F230" s="10">
        <v>895</v>
      </c>
      <c r="G230" s="5">
        <f t="shared" si="8"/>
        <v>0</v>
      </c>
      <c r="H230" s="11">
        <f t="shared" si="10"/>
        <v>0</v>
      </c>
      <c r="I230" s="11"/>
    </row>
    <row r="231" spans="1:9" x14ac:dyDescent="0.2">
      <c r="A231" s="1">
        <v>2235</v>
      </c>
      <c r="B231" s="17"/>
      <c r="C231" s="17"/>
      <c r="D231" s="17"/>
      <c r="E231" s="14">
        <v>0</v>
      </c>
      <c r="F231" s="10">
        <v>895</v>
      </c>
      <c r="G231" s="5">
        <f t="shared" si="8"/>
        <v>0</v>
      </c>
      <c r="H231" s="11">
        <f t="shared" si="10"/>
        <v>0</v>
      </c>
      <c r="I231" s="11"/>
    </row>
    <row r="232" spans="1:9" x14ac:dyDescent="0.2">
      <c r="A232" s="1">
        <v>2236</v>
      </c>
      <c r="B232" s="17"/>
      <c r="C232" s="17"/>
      <c r="D232" s="17"/>
      <c r="E232" s="14">
        <v>0</v>
      </c>
      <c r="F232" s="10">
        <v>895</v>
      </c>
      <c r="G232" s="5">
        <f t="shared" si="8"/>
        <v>0</v>
      </c>
      <c r="H232" s="11">
        <f t="shared" si="10"/>
        <v>0</v>
      </c>
      <c r="I232" s="11"/>
    </row>
    <row r="233" spans="1:9" x14ac:dyDescent="0.2">
      <c r="A233" s="1">
        <v>2237</v>
      </c>
      <c r="B233" s="17"/>
      <c r="C233" s="17"/>
      <c r="D233" s="17"/>
      <c r="E233" s="14">
        <v>0</v>
      </c>
      <c r="F233" s="10">
        <v>895</v>
      </c>
      <c r="G233" s="5">
        <f t="shared" si="8"/>
        <v>0</v>
      </c>
      <c r="H233" s="11">
        <f t="shared" si="10"/>
        <v>0</v>
      </c>
      <c r="I233" s="11"/>
    </row>
    <row r="234" spans="1:9" x14ac:dyDescent="0.2">
      <c r="A234" s="1">
        <v>2238</v>
      </c>
      <c r="B234" s="17"/>
      <c r="C234" s="17"/>
      <c r="D234" s="17"/>
      <c r="E234" s="14">
        <v>0</v>
      </c>
      <c r="F234" s="10">
        <v>895</v>
      </c>
      <c r="G234" s="5">
        <f t="shared" si="8"/>
        <v>0</v>
      </c>
      <c r="H234" s="11">
        <f t="shared" si="10"/>
        <v>0</v>
      </c>
      <c r="I234" s="11"/>
    </row>
    <row r="235" spans="1:9" x14ac:dyDescent="0.2">
      <c r="A235" s="1">
        <v>2239</v>
      </c>
      <c r="B235" s="17"/>
      <c r="C235" s="17"/>
      <c r="D235" s="17"/>
      <c r="E235" s="15">
        <v>0</v>
      </c>
      <c r="F235" s="10">
        <v>895</v>
      </c>
      <c r="G235" s="5">
        <f t="shared" si="8"/>
        <v>0</v>
      </c>
      <c r="H235" s="11">
        <f t="shared" si="10"/>
        <v>0</v>
      </c>
      <c r="I235" s="11"/>
    </row>
    <row r="236" spans="1:9" x14ac:dyDescent="0.2">
      <c r="A236" s="1">
        <v>2240</v>
      </c>
      <c r="B236" s="17"/>
      <c r="C236" s="17"/>
      <c r="D236" s="17"/>
      <c r="E236" s="15">
        <v>0</v>
      </c>
      <c r="F236" s="10">
        <v>895</v>
      </c>
      <c r="G236" s="5">
        <f t="shared" si="8"/>
        <v>0</v>
      </c>
      <c r="H236" s="11">
        <f t="shared" si="10"/>
        <v>0</v>
      </c>
      <c r="I236" s="11"/>
    </row>
    <row r="237" spans="1:9" x14ac:dyDescent="0.2">
      <c r="A237" s="1">
        <v>2241</v>
      </c>
      <c r="B237" s="17"/>
      <c r="C237" s="17"/>
      <c r="D237" s="17"/>
      <c r="E237" s="15">
        <v>0</v>
      </c>
      <c r="F237" s="10">
        <v>895</v>
      </c>
      <c r="G237" s="5">
        <f t="shared" si="8"/>
        <v>0</v>
      </c>
      <c r="H237" s="11">
        <f t="shared" si="10"/>
        <v>0</v>
      </c>
      <c r="I237" s="11"/>
    </row>
    <row r="238" spans="1:9" x14ac:dyDescent="0.2">
      <c r="A238" s="1">
        <v>2242</v>
      </c>
      <c r="B238" s="17"/>
      <c r="C238" s="17"/>
      <c r="D238" s="17"/>
      <c r="E238" s="15">
        <v>0</v>
      </c>
      <c r="F238" s="10">
        <v>895</v>
      </c>
      <c r="G238" s="5">
        <f t="shared" si="8"/>
        <v>0</v>
      </c>
      <c r="H238" s="11">
        <f t="shared" si="10"/>
        <v>0</v>
      </c>
      <c r="I238" s="11"/>
    </row>
    <row r="239" spans="1:9" x14ac:dyDescent="0.2">
      <c r="A239" s="1">
        <v>2243</v>
      </c>
      <c r="B239" s="17"/>
      <c r="C239" s="17"/>
      <c r="D239" s="17"/>
      <c r="E239" s="15">
        <v>0</v>
      </c>
      <c r="F239" s="10">
        <v>895</v>
      </c>
      <c r="G239" s="5">
        <f t="shared" si="8"/>
        <v>0</v>
      </c>
      <c r="H239" s="11">
        <f t="shared" si="10"/>
        <v>0</v>
      </c>
      <c r="I239" s="11"/>
    </row>
    <row r="240" spans="1:9" x14ac:dyDescent="0.2">
      <c r="A240" s="1">
        <v>2244</v>
      </c>
      <c r="B240" s="17"/>
      <c r="C240" s="17"/>
      <c r="D240" s="17"/>
      <c r="E240" s="15">
        <v>0</v>
      </c>
      <c r="F240" s="10">
        <v>895</v>
      </c>
      <c r="G240" s="5">
        <f t="shared" si="8"/>
        <v>0</v>
      </c>
      <c r="H240" s="11">
        <f t="shared" si="10"/>
        <v>0</v>
      </c>
      <c r="I240" s="11"/>
    </row>
    <row r="241" spans="1:9" x14ac:dyDescent="0.2">
      <c r="A241" s="1">
        <v>2245</v>
      </c>
      <c r="B241" s="17"/>
      <c r="C241" s="17"/>
      <c r="D241" s="17"/>
      <c r="E241" s="15">
        <v>0</v>
      </c>
      <c r="F241" s="10">
        <v>895</v>
      </c>
      <c r="G241" s="5">
        <f t="shared" si="8"/>
        <v>0</v>
      </c>
      <c r="H241" s="11">
        <f t="shared" si="10"/>
        <v>0</v>
      </c>
      <c r="I241" s="11"/>
    </row>
    <row r="242" spans="1:9" x14ac:dyDescent="0.2">
      <c r="A242" s="1">
        <v>2246</v>
      </c>
      <c r="B242" s="17"/>
      <c r="C242" s="17"/>
      <c r="D242" s="17"/>
      <c r="E242" s="15">
        <v>0</v>
      </c>
      <c r="F242" s="10">
        <v>895</v>
      </c>
      <c r="G242" s="5">
        <f t="shared" ref="G242:G305" si="11">F242*E242/1000</f>
        <v>0</v>
      </c>
      <c r="H242" s="11">
        <f t="shared" si="10"/>
        <v>0</v>
      </c>
      <c r="I242" s="11"/>
    </row>
    <row r="243" spans="1:9" x14ac:dyDescent="0.2">
      <c r="A243" s="1">
        <v>2247</v>
      </c>
      <c r="B243" s="17"/>
      <c r="C243" s="17"/>
      <c r="D243" s="17"/>
      <c r="E243" s="15">
        <v>0</v>
      </c>
      <c r="F243" s="10">
        <v>895</v>
      </c>
      <c r="G243" s="5">
        <f t="shared" si="11"/>
        <v>0</v>
      </c>
      <c r="H243" s="11">
        <f t="shared" si="10"/>
        <v>0</v>
      </c>
      <c r="I243" s="11"/>
    </row>
    <row r="244" spans="1:9" x14ac:dyDescent="0.2">
      <c r="A244" s="1">
        <v>2248</v>
      </c>
      <c r="B244" s="17"/>
      <c r="C244" s="17"/>
      <c r="D244" s="17"/>
      <c r="E244" s="15">
        <v>0</v>
      </c>
      <c r="F244" s="10">
        <v>895</v>
      </c>
      <c r="G244" s="5">
        <f t="shared" si="11"/>
        <v>0</v>
      </c>
      <c r="H244" s="11">
        <f t="shared" si="10"/>
        <v>0</v>
      </c>
      <c r="I244" s="11"/>
    </row>
    <row r="245" spans="1:9" x14ac:dyDescent="0.2">
      <c r="A245" s="1">
        <v>2249</v>
      </c>
      <c r="B245" s="17"/>
      <c r="C245" s="17"/>
      <c r="D245" s="17"/>
      <c r="E245" s="15">
        <v>0</v>
      </c>
      <c r="F245" s="10">
        <v>895</v>
      </c>
      <c r="G245" s="5">
        <f t="shared" si="11"/>
        <v>0</v>
      </c>
      <c r="H245" s="11">
        <f t="shared" si="10"/>
        <v>0</v>
      </c>
      <c r="I245" s="11"/>
    </row>
    <row r="246" spans="1:9" x14ac:dyDescent="0.2">
      <c r="A246" s="1">
        <v>2250</v>
      </c>
      <c r="B246" s="17"/>
      <c r="C246" s="17"/>
      <c r="D246" s="17"/>
      <c r="E246" s="15">
        <v>0</v>
      </c>
      <c r="F246" s="10">
        <v>895</v>
      </c>
      <c r="G246" s="5">
        <f t="shared" si="11"/>
        <v>0</v>
      </c>
      <c r="H246" s="11">
        <f t="shared" si="10"/>
        <v>0</v>
      </c>
      <c r="I246" s="11"/>
    </row>
    <row r="247" spans="1:9" x14ac:dyDescent="0.2">
      <c r="A247" s="1">
        <v>2251</v>
      </c>
      <c r="B247" s="17"/>
      <c r="C247" s="17"/>
      <c r="D247" s="17"/>
      <c r="E247" s="15">
        <v>0</v>
      </c>
      <c r="F247" s="10">
        <v>895</v>
      </c>
      <c r="G247" s="5">
        <f t="shared" si="11"/>
        <v>0</v>
      </c>
      <c r="H247" s="11">
        <f t="shared" si="10"/>
        <v>0</v>
      </c>
      <c r="I247" s="11"/>
    </row>
    <row r="248" spans="1:9" x14ac:dyDescent="0.2">
      <c r="A248" s="1">
        <v>2252</v>
      </c>
      <c r="B248" s="17"/>
      <c r="C248" s="17"/>
      <c r="D248" s="17"/>
      <c r="E248" s="15">
        <v>0</v>
      </c>
      <c r="F248" s="10">
        <v>895</v>
      </c>
      <c r="G248" s="5">
        <f t="shared" si="11"/>
        <v>0</v>
      </c>
      <c r="H248" s="11">
        <f t="shared" si="10"/>
        <v>0</v>
      </c>
      <c r="I248" s="11"/>
    </row>
    <row r="249" spans="1:9" x14ac:dyDescent="0.2">
      <c r="A249" s="1">
        <v>2253</v>
      </c>
      <c r="B249" s="17"/>
      <c r="C249" s="17"/>
      <c r="D249" s="17"/>
      <c r="E249" s="15">
        <f>$E$7*(1+$E$9)^(A249-$E$5)</f>
        <v>6932.0545444779627</v>
      </c>
      <c r="F249" s="10">
        <v>895</v>
      </c>
      <c r="G249" s="5">
        <f t="shared" si="11"/>
        <v>6204.1888173077768</v>
      </c>
      <c r="H249" s="11">
        <f t="shared" si="10"/>
        <v>1.6798193976463656E-3</v>
      </c>
      <c r="I249" s="11"/>
    </row>
    <row r="250" spans="1:9" x14ac:dyDescent="0.2">
      <c r="A250" s="1">
        <v>2254</v>
      </c>
      <c r="B250" s="17"/>
      <c r="C250" s="17"/>
      <c r="D250" s="17"/>
      <c r="E250" s="15">
        <f t="shared" ref="E250:E263" si="12">$E$7*(1+$E$9)^(A250-$E$5)</f>
        <v>7070.6956353675223</v>
      </c>
      <c r="F250" s="10">
        <v>895</v>
      </c>
      <c r="G250" s="5">
        <f t="shared" si="11"/>
        <v>6328.2725936539318</v>
      </c>
      <c r="H250" s="11">
        <f t="shared" si="10"/>
        <v>1.6079352342335707E-3</v>
      </c>
      <c r="I250" s="11"/>
    </row>
    <row r="251" spans="1:9" x14ac:dyDescent="0.2">
      <c r="A251" s="1">
        <v>2255</v>
      </c>
      <c r="B251" s="17"/>
      <c r="C251" s="17"/>
      <c r="D251" s="17"/>
      <c r="E251" s="15">
        <f t="shared" si="12"/>
        <v>7212.1095480748718</v>
      </c>
      <c r="F251" s="10">
        <v>895</v>
      </c>
      <c r="G251" s="5">
        <f t="shared" si="11"/>
        <v>6454.8380455270099</v>
      </c>
      <c r="H251" s="11">
        <f t="shared" si="10"/>
        <v>1.5391271949307822E-3</v>
      </c>
      <c r="I251" s="11"/>
    </row>
    <row r="252" spans="1:9" x14ac:dyDescent="0.2">
      <c r="A252" s="1">
        <v>2256</v>
      </c>
      <c r="B252" s="17"/>
      <c r="C252" s="17"/>
      <c r="D252" s="17"/>
      <c r="E252" s="15">
        <f t="shared" si="12"/>
        <v>7356.3517390363695</v>
      </c>
      <c r="F252" s="10">
        <v>895</v>
      </c>
      <c r="G252" s="5">
        <f t="shared" si="11"/>
        <v>6583.9348064375508</v>
      </c>
      <c r="H252" s="11">
        <f t="shared" si="10"/>
        <v>1.4732636437963565E-3</v>
      </c>
      <c r="I252" s="11"/>
    </row>
    <row r="253" spans="1:9" x14ac:dyDescent="0.2">
      <c r="A253" s="1">
        <v>2257</v>
      </c>
      <c r="B253" s="17"/>
      <c r="C253" s="17"/>
      <c r="D253" s="17"/>
      <c r="E253" s="15">
        <f t="shared" si="12"/>
        <v>7503.478773817098</v>
      </c>
      <c r="F253" s="10">
        <v>895</v>
      </c>
      <c r="G253" s="5">
        <f t="shared" si="11"/>
        <v>6715.6135025663034</v>
      </c>
      <c r="H253" s="11">
        <f t="shared" si="10"/>
        <v>1.4102185779582247E-3</v>
      </c>
      <c r="I253" s="11"/>
    </row>
    <row r="254" spans="1:9" x14ac:dyDescent="0.2">
      <c r="A254" s="1">
        <v>2258</v>
      </c>
      <c r="B254" s="17"/>
      <c r="C254" s="17"/>
      <c r="D254" s="17"/>
      <c r="E254" s="15">
        <f t="shared" si="12"/>
        <v>7653.54834929344</v>
      </c>
      <c r="F254" s="10">
        <v>895</v>
      </c>
      <c r="G254" s="5">
        <f t="shared" si="11"/>
        <v>6849.9257726176284</v>
      </c>
      <c r="H254" s="11">
        <f t="shared" si="10"/>
        <v>1.349871386559111E-3</v>
      </c>
      <c r="I254" s="11"/>
    </row>
    <row r="255" spans="1:9" x14ac:dyDescent="0.2">
      <c r="A255" s="1">
        <v>2259</v>
      </c>
      <c r="B255" s="17"/>
      <c r="C255" s="17"/>
      <c r="D255" s="17"/>
      <c r="E255" s="15">
        <f t="shared" si="12"/>
        <v>7806.619316279307</v>
      </c>
      <c r="F255" s="10">
        <v>895</v>
      </c>
      <c r="G255" s="5">
        <f t="shared" si="11"/>
        <v>6986.9242880699794</v>
      </c>
      <c r="H255" s="11">
        <f t="shared" si="10"/>
        <v>1.2921066200171666E-3</v>
      </c>
      <c r="I255" s="11"/>
    </row>
    <row r="256" spans="1:9" x14ac:dyDescent="0.2">
      <c r="A256" s="1">
        <v>2260</v>
      </c>
      <c r="B256" s="17"/>
      <c r="C256" s="17"/>
      <c r="D256" s="17"/>
      <c r="E256" s="15">
        <f t="shared" si="12"/>
        <v>7962.7517026048954</v>
      </c>
      <c r="F256" s="10">
        <v>895</v>
      </c>
      <c r="G256" s="5">
        <f t="shared" si="11"/>
        <v>7126.6627738313819</v>
      </c>
      <c r="H256" s="11">
        <f t="shared" si="10"/>
        <v>1.2368137691605766E-3</v>
      </c>
      <c r="I256" s="11"/>
    </row>
    <row r="257" spans="1:9" x14ac:dyDescent="0.2">
      <c r="A257" s="1">
        <v>2261</v>
      </c>
      <c r="B257" s="17"/>
      <c r="C257" s="17"/>
      <c r="D257" s="17"/>
      <c r="E257" s="15">
        <f t="shared" si="12"/>
        <v>8122.0067366569929</v>
      </c>
      <c r="F257" s="10">
        <v>895</v>
      </c>
      <c r="G257" s="5">
        <f t="shared" si="11"/>
        <v>7269.1960293080092</v>
      </c>
      <c r="H257" s="11">
        <f t="shared" si="10"/>
        <v>1.1838870538136148E-3</v>
      </c>
      <c r="I257" s="11"/>
    </row>
    <row r="258" spans="1:9" x14ac:dyDescent="0.2">
      <c r="A258" s="1">
        <v>2262</v>
      </c>
      <c r="B258" s="17"/>
      <c r="C258" s="17"/>
      <c r="D258" s="17"/>
      <c r="E258" s="15">
        <f t="shared" si="12"/>
        <v>8284.4468713901315</v>
      </c>
      <c r="F258" s="10">
        <v>895</v>
      </c>
      <c r="G258" s="5">
        <f t="shared" si="11"/>
        <v>7414.5799498941678</v>
      </c>
      <c r="H258" s="11">
        <f t="shared" si="10"/>
        <v>1.1332252204296987E-3</v>
      </c>
      <c r="I258" s="11"/>
    </row>
    <row r="259" spans="1:9" x14ac:dyDescent="0.2">
      <c r="A259" s="1">
        <v>2263</v>
      </c>
      <c r="B259" s="17"/>
      <c r="C259" s="17"/>
      <c r="D259" s="17"/>
      <c r="E259" s="15">
        <f t="shared" si="12"/>
        <v>8450.1358088179331</v>
      </c>
      <c r="F259" s="10">
        <v>895</v>
      </c>
      <c r="G259" s="5">
        <f t="shared" si="11"/>
        <v>7562.8715488920498</v>
      </c>
      <c r="H259" s="11">
        <f t="shared" si="10"/>
        <v>1.0847313483842832E-3</v>
      </c>
      <c r="I259" s="11"/>
    </row>
    <row r="260" spans="1:9" x14ac:dyDescent="0.2">
      <c r="A260" s="1">
        <v>2264</v>
      </c>
      <c r="B260" s="17"/>
      <c r="C260" s="17"/>
      <c r="D260" s="17"/>
      <c r="E260" s="15">
        <f t="shared" si="12"/>
        <v>8619.1385249942923</v>
      </c>
      <c r="F260" s="10">
        <v>895</v>
      </c>
      <c r="G260" s="5">
        <f t="shared" si="11"/>
        <v>7714.1289798698917</v>
      </c>
      <c r="H260" s="11">
        <f t="shared" si="10"/>
        <v>1.0383126645570279E-3</v>
      </c>
      <c r="I260" s="11"/>
    </row>
    <row r="261" spans="1:9" x14ac:dyDescent="0.2">
      <c r="A261" s="1">
        <v>2265</v>
      </c>
      <c r="B261" s="17"/>
      <c r="C261" s="17"/>
      <c r="D261" s="17"/>
      <c r="E261" s="15">
        <f t="shared" si="12"/>
        <v>8791.5212954941799</v>
      </c>
      <c r="F261" s="10">
        <v>895</v>
      </c>
      <c r="G261" s="5">
        <f t="shared" si="11"/>
        <v>7868.4115594672903</v>
      </c>
      <c r="H261" s="11">
        <f t="shared" si="10"/>
        <v>9.9388036584850659E-4</v>
      </c>
      <c r="I261" s="11"/>
    </row>
    <row r="262" spans="1:9" x14ac:dyDescent="0.2">
      <c r="A262" s="1">
        <v>2266</v>
      </c>
      <c r="B262" s="17"/>
      <c r="C262" s="17"/>
      <c r="D262" s="17"/>
      <c r="E262" s="15">
        <f t="shared" si="12"/>
        <v>8967.3517214040621</v>
      </c>
      <c r="F262" s="10">
        <v>895</v>
      </c>
      <c r="G262" s="5">
        <f t="shared" si="11"/>
        <v>8025.7797906566357</v>
      </c>
      <c r="H262" s="11">
        <f t="shared" si="10"/>
        <v>9.5134944929192613E-4</v>
      </c>
      <c r="I262" s="11"/>
    </row>
    <row r="263" spans="1:9" x14ac:dyDescent="0.2">
      <c r="A263" s="1">
        <v>2267</v>
      </c>
      <c r="B263" s="17"/>
      <c r="C263" s="17"/>
      <c r="D263" s="17"/>
      <c r="E263" s="15">
        <f t="shared" si="12"/>
        <v>9146.6987558321434</v>
      </c>
      <c r="F263" s="10">
        <v>895</v>
      </c>
      <c r="G263" s="5">
        <f t="shared" si="11"/>
        <v>8186.2953864697683</v>
      </c>
      <c r="H263" s="11">
        <f t="shared" si="10"/>
        <v>9.1063854943483895E-4</v>
      </c>
      <c r="I263" s="11"/>
    </row>
    <row r="264" spans="1:9" x14ac:dyDescent="0.2">
      <c r="A264" s="1">
        <v>2268</v>
      </c>
      <c r="B264" s="17"/>
      <c r="C264" s="17"/>
      <c r="D264" s="17"/>
      <c r="E264" s="14">
        <v>0</v>
      </c>
      <c r="F264" s="10">
        <v>895</v>
      </c>
      <c r="G264" s="5">
        <f t="shared" si="11"/>
        <v>0</v>
      </c>
      <c r="H264" s="11">
        <f t="shared" si="10"/>
        <v>0</v>
      </c>
      <c r="I264" s="11"/>
    </row>
    <row r="265" spans="1:9" x14ac:dyDescent="0.2">
      <c r="A265" s="1">
        <v>2269</v>
      </c>
      <c r="B265" s="17"/>
      <c r="C265" s="17"/>
      <c r="D265" s="17"/>
      <c r="E265" s="14">
        <v>0</v>
      </c>
      <c r="F265" s="10">
        <v>895</v>
      </c>
      <c r="G265" s="5">
        <f t="shared" si="11"/>
        <v>0</v>
      </c>
      <c r="H265" s="11">
        <f t="shared" si="10"/>
        <v>0</v>
      </c>
      <c r="I265" s="11"/>
    </row>
    <row r="266" spans="1:9" x14ac:dyDescent="0.2">
      <c r="A266" s="1">
        <v>2270</v>
      </c>
      <c r="B266" s="17"/>
      <c r="C266" s="17"/>
      <c r="D266" s="17"/>
      <c r="E266" s="14">
        <v>0</v>
      </c>
      <c r="F266" s="10">
        <v>895</v>
      </c>
      <c r="G266" s="5">
        <f t="shared" si="11"/>
        <v>0</v>
      </c>
      <c r="H266" s="11">
        <f t="shared" si="10"/>
        <v>0</v>
      </c>
      <c r="I266" s="11"/>
    </row>
    <row r="267" spans="1:9" x14ac:dyDescent="0.2">
      <c r="A267" s="1">
        <v>2271</v>
      </c>
      <c r="B267" s="17"/>
      <c r="C267" s="17"/>
      <c r="D267" s="17"/>
      <c r="E267" s="14">
        <v>0</v>
      </c>
      <c r="F267" s="10">
        <v>895</v>
      </c>
      <c r="G267" s="5">
        <f t="shared" si="11"/>
        <v>0</v>
      </c>
      <c r="H267" s="11">
        <f t="shared" si="10"/>
        <v>0</v>
      </c>
      <c r="I267" s="11"/>
    </row>
    <row r="268" spans="1:9" x14ac:dyDescent="0.2">
      <c r="A268" s="1">
        <v>2272</v>
      </c>
      <c r="B268" s="17"/>
      <c r="C268" s="17"/>
      <c r="D268" s="17"/>
      <c r="E268" s="14">
        <v>0</v>
      </c>
      <c r="F268" s="10">
        <v>895</v>
      </c>
      <c r="G268" s="5">
        <f t="shared" si="11"/>
        <v>0</v>
      </c>
      <c r="H268" s="11">
        <f t="shared" ref="H268:H331" si="13">G268/1.0656^(A268-$A$11)</f>
        <v>0</v>
      </c>
      <c r="I268" s="11"/>
    </row>
    <row r="269" spans="1:9" x14ac:dyDescent="0.2">
      <c r="A269" s="1">
        <v>2273</v>
      </c>
      <c r="B269" s="17"/>
      <c r="C269" s="17"/>
      <c r="D269" s="17"/>
      <c r="E269" s="14">
        <v>0</v>
      </c>
      <c r="F269" s="10">
        <v>895</v>
      </c>
      <c r="G269" s="5">
        <f t="shared" si="11"/>
        <v>0</v>
      </c>
      <c r="H269" s="11">
        <f t="shared" si="13"/>
        <v>0</v>
      </c>
      <c r="I269" s="11"/>
    </row>
    <row r="270" spans="1:9" x14ac:dyDescent="0.2">
      <c r="A270" s="1">
        <v>2274</v>
      </c>
      <c r="B270" s="17"/>
      <c r="C270" s="17"/>
      <c r="D270" s="17"/>
      <c r="E270" s="14">
        <v>0</v>
      </c>
      <c r="F270" s="10">
        <v>895</v>
      </c>
      <c r="G270" s="5">
        <f t="shared" si="11"/>
        <v>0</v>
      </c>
      <c r="H270" s="11">
        <f t="shared" si="13"/>
        <v>0</v>
      </c>
      <c r="I270" s="11"/>
    </row>
    <row r="271" spans="1:9" x14ac:dyDescent="0.2">
      <c r="A271" s="1">
        <v>2275</v>
      </c>
      <c r="B271" s="17"/>
      <c r="C271" s="17"/>
      <c r="D271" s="17"/>
      <c r="E271" s="14">
        <v>0</v>
      </c>
      <c r="F271" s="10">
        <v>895</v>
      </c>
      <c r="G271" s="5">
        <f t="shared" si="11"/>
        <v>0</v>
      </c>
      <c r="H271" s="11">
        <f t="shared" si="13"/>
        <v>0</v>
      </c>
      <c r="I271" s="11"/>
    </row>
    <row r="272" spans="1:9" x14ac:dyDescent="0.2">
      <c r="A272" s="1">
        <v>2276</v>
      </c>
      <c r="B272" s="17"/>
      <c r="C272" s="17"/>
      <c r="D272" s="17"/>
      <c r="E272" s="14">
        <v>0</v>
      </c>
      <c r="F272" s="10">
        <v>895</v>
      </c>
      <c r="G272" s="5">
        <f t="shared" si="11"/>
        <v>0</v>
      </c>
      <c r="H272" s="11">
        <f t="shared" si="13"/>
        <v>0</v>
      </c>
      <c r="I272" s="11"/>
    </row>
    <row r="273" spans="1:9" x14ac:dyDescent="0.2">
      <c r="A273" s="1">
        <v>2277</v>
      </c>
      <c r="B273" s="17"/>
      <c r="C273" s="17"/>
      <c r="D273" s="17"/>
      <c r="E273" s="14">
        <v>0</v>
      </c>
      <c r="F273" s="10">
        <v>895</v>
      </c>
      <c r="G273" s="5">
        <f t="shared" si="11"/>
        <v>0</v>
      </c>
      <c r="H273" s="11">
        <f t="shared" si="13"/>
        <v>0</v>
      </c>
      <c r="I273" s="11"/>
    </row>
    <row r="274" spans="1:9" x14ac:dyDescent="0.2">
      <c r="A274" s="1">
        <v>2278</v>
      </c>
      <c r="B274" s="17"/>
      <c r="C274" s="17"/>
      <c r="D274" s="17"/>
      <c r="E274" s="14">
        <v>0</v>
      </c>
      <c r="F274" s="10">
        <v>895</v>
      </c>
      <c r="G274" s="5">
        <f t="shared" si="11"/>
        <v>0</v>
      </c>
      <c r="H274" s="11">
        <f t="shared" si="13"/>
        <v>0</v>
      </c>
      <c r="I274" s="11"/>
    </row>
    <row r="275" spans="1:9" x14ac:dyDescent="0.2">
      <c r="A275" s="1">
        <v>2279</v>
      </c>
      <c r="B275" s="17"/>
      <c r="C275" s="17"/>
      <c r="D275" s="17"/>
      <c r="E275" s="14">
        <v>0</v>
      </c>
      <c r="F275" s="10">
        <v>895</v>
      </c>
      <c r="G275" s="5">
        <f t="shared" si="11"/>
        <v>0</v>
      </c>
      <c r="H275" s="11">
        <f t="shared" si="13"/>
        <v>0</v>
      </c>
      <c r="I275" s="11"/>
    </row>
    <row r="276" spans="1:9" x14ac:dyDescent="0.2">
      <c r="A276" s="1">
        <v>2280</v>
      </c>
      <c r="B276" s="17"/>
      <c r="C276" s="17"/>
      <c r="D276" s="17"/>
      <c r="E276" s="14">
        <v>0</v>
      </c>
      <c r="F276" s="10">
        <v>895</v>
      </c>
      <c r="G276" s="5">
        <f t="shared" si="11"/>
        <v>0</v>
      </c>
      <c r="H276" s="11">
        <f t="shared" si="13"/>
        <v>0</v>
      </c>
      <c r="I276" s="11"/>
    </row>
    <row r="277" spans="1:9" x14ac:dyDescent="0.2">
      <c r="A277" s="1">
        <v>2281</v>
      </c>
      <c r="B277" s="17"/>
      <c r="C277" s="17"/>
      <c r="D277" s="17"/>
      <c r="E277" s="14">
        <v>0</v>
      </c>
      <c r="F277" s="10">
        <v>895</v>
      </c>
      <c r="G277" s="5">
        <f t="shared" si="11"/>
        <v>0</v>
      </c>
      <c r="H277" s="11">
        <f t="shared" si="13"/>
        <v>0</v>
      </c>
      <c r="I277" s="11"/>
    </row>
    <row r="278" spans="1:9" x14ac:dyDescent="0.2">
      <c r="A278" s="1">
        <v>2282</v>
      </c>
      <c r="B278" s="17"/>
      <c r="C278" s="17"/>
      <c r="D278" s="17"/>
      <c r="E278" s="14">
        <v>0</v>
      </c>
      <c r="F278" s="10">
        <v>895</v>
      </c>
      <c r="G278" s="5">
        <f t="shared" si="11"/>
        <v>0</v>
      </c>
      <c r="H278" s="11">
        <f t="shared" si="13"/>
        <v>0</v>
      </c>
      <c r="I278" s="11"/>
    </row>
    <row r="279" spans="1:9" x14ac:dyDescent="0.2">
      <c r="A279" s="1">
        <v>2283</v>
      </c>
      <c r="B279" s="17"/>
      <c r="C279" s="17"/>
      <c r="D279" s="17"/>
      <c r="E279" s="14">
        <v>0</v>
      </c>
      <c r="F279" s="10">
        <v>895</v>
      </c>
      <c r="G279" s="5">
        <f t="shared" si="11"/>
        <v>0</v>
      </c>
      <c r="H279" s="11">
        <f t="shared" si="13"/>
        <v>0</v>
      </c>
      <c r="I279" s="11"/>
    </row>
    <row r="280" spans="1:9" x14ac:dyDescent="0.2">
      <c r="A280" s="1">
        <v>2284</v>
      </c>
      <c r="B280" s="17"/>
      <c r="C280" s="17"/>
      <c r="D280" s="17"/>
      <c r="E280" s="14">
        <v>0</v>
      </c>
      <c r="F280" s="10">
        <v>895</v>
      </c>
      <c r="G280" s="5">
        <f t="shared" si="11"/>
        <v>0</v>
      </c>
      <c r="H280" s="11">
        <f t="shared" si="13"/>
        <v>0</v>
      </c>
      <c r="I280" s="11"/>
    </row>
    <row r="281" spans="1:9" x14ac:dyDescent="0.2">
      <c r="A281" s="1">
        <v>2285</v>
      </c>
      <c r="B281" s="17"/>
      <c r="C281" s="17"/>
      <c r="D281" s="17"/>
      <c r="E281" s="14">
        <v>0</v>
      </c>
      <c r="F281" s="10">
        <v>895</v>
      </c>
      <c r="G281" s="5">
        <f t="shared" si="11"/>
        <v>0</v>
      </c>
      <c r="H281" s="11">
        <f t="shared" si="13"/>
        <v>0</v>
      </c>
      <c r="I281" s="11"/>
    </row>
    <row r="282" spans="1:9" x14ac:dyDescent="0.2">
      <c r="A282" s="1">
        <v>2286</v>
      </c>
      <c r="B282" s="17"/>
      <c r="C282" s="17"/>
      <c r="D282" s="17"/>
      <c r="E282" s="14">
        <v>0</v>
      </c>
      <c r="F282" s="10">
        <v>895</v>
      </c>
      <c r="G282" s="5">
        <f t="shared" si="11"/>
        <v>0</v>
      </c>
      <c r="H282" s="11">
        <f t="shared" si="13"/>
        <v>0</v>
      </c>
      <c r="I282" s="11"/>
    </row>
    <row r="283" spans="1:9" x14ac:dyDescent="0.2">
      <c r="A283" s="1">
        <v>2287</v>
      </c>
      <c r="B283" s="17"/>
      <c r="C283" s="17"/>
      <c r="D283" s="17"/>
      <c r="E283" s="14">
        <v>0</v>
      </c>
      <c r="F283" s="10">
        <v>895</v>
      </c>
      <c r="G283" s="5">
        <f t="shared" si="11"/>
        <v>0</v>
      </c>
      <c r="H283" s="11">
        <f t="shared" si="13"/>
        <v>0</v>
      </c>
      <c r="I283" s="11"/>
    </row>
    <row r="284" spans="1:9" x14ac:dyDescent="0.2">
      <c r="A284" s="1">
        <v>2288</v>
      </c>
      <c r="B284" s="17"/>
      <c r="C284" s="17"/>
      <c r="D284" s="17"/>
      <c r="E284" s="14">
        <v>0</v>
      </c>
      <c r="F284" s="10">
        <v>895</v>
      </c>
      <c r="G284" s="5">
        <f t="shared" si="11"/>
        <v>0</v>
      </c>
      <c r="H284" s="11">
        <f t="shared" si="13"/>
        <v>0</v>
      </c>
      <c r="I284" s="11"/>
    </row>
    <row r="285" spans="1:9" x14ac:dyDescent="0.2">
      <c r="A285" s="1">
        <v>2289</v>
      </c>
      <c r="B285" s="17"/>
      <c r="C285" s="17"/>
      <c r="D285" s="17"/>
      <c r="E285" s="15">
        <v>0</v>
      </c>
      <c r="F285" s="10">
        <v>895</v>
      </c>
      <c r="G285" s="5">
        <f t="shared" si="11"/>
        <v>0</v>
      </c>
      <c r="H285" s="11">
        <f t="shared" si="13"/>
        <v>0</v>
      </c>
      <c r="I285" s="11"/>
    </row>
    <row r="286" spans="1:9" x14ac:dyDescent="0.2">
      <c r="A286" s="1">
        <v>2290</v>
      </c>
      <c r="B286" s="17"/>
      <c r="C286" s="17"/>
      <c r="D286" s="17"/>
      <c r="E286" s="15">
        <v>0</v>
      </c>
      <c r="F286" s="10">
        <v>895</v>
      </c>
      <c r="G286" s="5">
        <f t="shared" si="11"/>
        <v>0</v>
      </c>
      <c r="H286" s="11">
        <f t="shared" si="13"/>
        <v>0</v>
      </c>
      <c r="I286" s="11"/>
    </row>
    <row r="287" spans="1:9" x14ac:dyDescent="0.2">
      <c r="A287" s="1">
        <v>2291</v>
      </c>
      <c r="B287" s="17"/>
      <c r="C287" s="17"/>
      <c r="D287" s="17"/>
      <c r="E287" s="15">
        <v>0</v>
      </c>
      <c r="F287" s="10">
        <v>895</v>
      </c>
      <c r="G287" s="5">
        <f t="shared" si="11"/>
        <v>0</v>
      </c>
      <c r="H287" s="11">
        <f t="shared" si="13"/>
        <v>0</v>
      </c>
      <c r="I287" s="11"/>
    </row>
    <row r="288" spans="1:9" x14ac:dyDescent="0.2">
      <c r="A288" s="1">
        <v>2292</v>
      </c>
      <c r="B288" s="17"/>
      <c r="C288" s="17"/>
      <c r="D288" s="17"/>
      <c r="E288" s="15">
        <v>0</v>
      </c>
      <c r="F288" s="10">
        <v>895</v>
      </c>
      <c r="G288" s="5">
        <f t="shared" si="11"/>
        <v>0</v>
      </c>
      <c r="H288" s="11">
        <f t="shared" si="13"/>
        <v>0</v>
      </c>
      <c r="I288" s="11"/>
    </row>
    <row r="289" spans="1:9" x14ac:dyDescent="0.2">
      <c r="A289" s="1">
        <v>2293</v>
      </c>
      <c r="B289" s="17"/>
      <c r="C289" s="17"/>
      <c r="D289" s="17"/>
      <c r="E289" s="15">
        <v>0</v>
      </c>
      <c r="F289" s="10">
        <v>895</v>
      </c>
      <c r="G289" s="5">
        <f t="shared" si="11"/>
        <v>0</v>
      </c>
      <c r="H289" s="11">
        <f t="shared" si="13"/>
        <v>0</v>
      </c>
      <c r="I289" s="11"/>
    </row>
    <row r="290" spans="1:9" x14ac:dyDescent="0.2">
      <c r="A290" s="1">
        <v>2294</v>
      </c>
      <c r="B290" s="17"/>
      <c r="C290" s="17"/>
      <c r="D290" s="17"/>
      <c r="E290" s="15">
        <v>0</v>
      </c>
      <c r="F290" s="10">
        <v>895</v>
      </c>
      <c r="G290" s="5">
        <f t="shared" si="11"/>
        <v>0</v>
      </c>
      <c r="H290" s="11">
        <f t="shared" si="13"/>
        <v>0</v>
      </c>
      <c r="I290" s="11"/>
    </row>
    <row r="291" spans="1:9" x14ac:dyDescent="0.2">
      <c r="A291" s="1">
        <v>2295</v>
      </c>
      <c r="B291" s="17"/>
      <c r="C291" s="17"/>
      <c r="D291" s="17"/>
      <c r="E291" s="15">
        <v>0</v>
      </c>
      <c r="F291" s="10">
        <v>895</v>
      </c>
      <c r="G291" s="5">
        <f t="shared" si="11"/>
        <v>0</v>
      </c>
      <c r="H291" s="11">
        <f t="shared" si="13"/>
        <v>0</v>
      </c>
      <c r="I291" s="11"/>
    </row>
    <row r="292" spans="1:9" x14ac:dyDescent="0.2">
      <c r="A292" s="1">
        <v>2296</v>
      </c>
      <c r="B292" s="17"/>
      <c r="C292" s="17"/>
      <c r="D292" s="17"/>
      <c r="E292" s="15">
        <v>0</v>
      </c>
      <c r="F292" s="10">
        <v>895</v>
      </c>
      <c r="G292" s="5">
        <f t="shared" si="11"/>
        <v>0</v>
      </c>
      <c r="H292" s="11">
        <f t="shared" si="13"/>
        <v>0</v>
      </c>
      <c r="I292" s="11"/>
    </row>
    <row r="293" spans="1:9" x14ac:dyDescent="0.2">
      <c r="A293" s="1">
        <v>2297</v>
      </c>
      <c r="B293" s="17"/>
      <c r="C293" s="17"/>
      <c r="D293" s="17"/>
      <c r="E293" s="15">
        <v>0</v>
      </c>
      <c r="F293" s="10">
        <v>895</v>
      </c>
      <c r="G293" s="5">
        <f t="shared" si="11"/>
        <v>0</v>
      </c>
      <c r="H293" s="11">
        <f t="shared" si="13"/>
        <v>0</v>
      </c>
      <c r="I293" s="11"/>
    </row>
    <row r="294" spans="1:9" x14ac:dyDescent="0.2">
      <c r="A294" s="1">
        <v>2298</v>
      </c>
      <c r="B294" s="17"/>
      <c r="C294" s="17"/>
      <c r="D294" s="17"/>
      <c r="E294" s="15">
        <v>0</v>
      </c>
      <c r="F294" s="10">
        <v>895</v>
      </c>
      <c r="G294" s="5">
        <f t="shared" si="11"/>
        <v>0</v>
      </c>
      <c r="H294" s="11">
        <f t="shared" si="13"/>
        <v>0</v>
      </c>
      <c r="I294" s="11"/>
    </row>
    <row r="295" spans="1:9" x14ac:dyDescent="0.2">
      <c r="A295" s="1">
        <v>2299</v>
      </c>
      <c r="B295" s="17"/>
      <c r="C295" s="17"/>
      <c r="D295" s="17"/>
      <c r="E295" s="15">
        <v>0</v>
      </c>
      <c r="F295" s="10">
        <v>895</v>
      </c>
      <c r="G295" s="5">
        <f t="shared" si="11"/>
        <v>0</v>
      </c>
      <c r="H295" s="11">
        <f t="shared" si="13"/>
        <v>0</v>
      </c>
      <c r="I295" s="11"/>
    </row>
    <row r="296" spans="1:9" x14ac:dyDescent="0.2">
      <c r="A296" s="1">
        <v>2300</v>
      </c>
      <c r="B296" s="17"/>
      <c r="C296" s="17"/>
      <c r="D296" s="17"/>
      <c r="E296" s="15">
        <v>0</v>
      </c>
      <c r="F296" s="10">
        <v>895</v>
      </c>
      <c r="G296" s="5">
        <f t="shared" si="11"/>
        <v>0</v>
      </c>
      <c r="H296" s="11">
        <f t="shared" si="13"/>
        <v>0</v>
      </c>
      <c r="I296" s="11"/>
    </row>
    <row r="297" spans="1:9" x14ac:dyDescent="0.2">
      <c r="A297" s="1">
        <v>2301</v>
      </c>
      <c r="B297" s="17"/>
      <c r="C297" s="17"/>
      <c r="D297" s="17"/>
      <c r="E297" s="15">
        <v>0</v>
      </c>
      <c r="F297" s="10">
        <v>895</v>
      </c>
      <c r="G297" s="5">
        <f t="shared" si="11"/>
        <v>0</v>
      </c>
      <c r="H297" s="11">
        <f t="shared" si="13"/>
        <v>0</v>
      </c>
      <c r="I297" s="11"/>
    </row>
    <row r="298" spans="1:9" x14ac:dyDescent="0.2">
      <c r="A298" s="1">
        <v>2302</v>
      </c>
      <c r="B298" s="17"/>
      <c r="C298" s="17"/>
      <c r="D298" s="17"/>
      <c r="E298" s="15">
        <v>0</v>
      </c>
      <c r="F298" s="10">
        <v>895</v>
      </c>
      <c r="G298" s="5">
        <f t="shared" si="11"/>
        <v>0</v>
      </c>
      <c r="H298" s="11">
        <f t="shared" si="13"/>
        <v>0</v>
      </c>
      <c r="I298" s="11"/>
    </row>
    <row r="299" spans="1:9" x14ac:dyDescent="0.2">
      <c r="A299" s="1">
        <v>2303</v>
      </c>
      <c r="B299" s="17"/>
      <c r="C299" s="17"/>
      <c r="D299" s="17"/>
      <c r="E299" s="15">
        <f>$E$7*(1+$E$9)^(A299-$E$5)</f>
        <v>18658.235028802163</v>
      </c>
      <c r="F299" s="10">
        <v>895</v>
      </c>
      <c r="G299" s="5">
        <f t="shared" si="11"/>
        <v>16699.120350777936</v>
      </c>
      <c r="H299" s="11">
        <f t="shared" si="13"/>
        <v>1.8860820798042172E-4</v>
      </c>
      <c r="I299" s="11"/>
    </row>
    <row r="300" spans="1:9" x14ac:dyDescent="0.2">
      <c r="A300" s="1">
        <v>2304</v>
      </c>
      <c r="B300" s="17"/>
      <c r="C300" s="17"/>
      <c r="D300" s="17"/>
      <c r="E300" s="15">
        <f t="shared" ref="E300:E313" si="14">$E$7*(1+$E$9)^(A300-$E$5)</f>
        <v>19031.399729378209</v>
      </c>
      <c r="F300" s="10">
        <v>895</v>
      </c>
      <c r="G300" s="5">
        <f t="shared" si="11"/>
        <v>17033.102757793498</v>
      </c>
      <c r="H300" s="11">
        <f t="shared" si="13"/>
        <v>1.8053713601729558E-4</v>
      </c>
      <c r="I300" s="11"/>
    </row>
    <row r="301" spans="1:9" x14ac:dyDescent="0.2">
      <c r="A301" s="1">
        <v>2305</v>
      </c>
      <c r="B301" s="17"/>
      <c r="C301" s="17"/>
      <c r="D301" s="17"/>
      <c r="E301" s="15">
        <f t="shared" si="14"/>
        <v>19412.027723965773</v>
      </c>
      <c r="F301" s="10">
        <v>895</v>
      </c>
      <c r="G301" s="5">
        <f t="shared" si="11"/>
        <v>17373.764812949368</v>
      </c>
      <c r="H301" s="11">
        <f t="shared" si="13"/>
        <v>1.7281144776430318E-4</v>
      </c>
      <c r="I301" s="11"/>
    </row>
    <row r="302" spans="1:9" x14ac:dyDescent="0.2">
      <c r="A302" s="1">
        <v>2306</v>
      </c>
      <c r="B302" s="17"/>
      <c r="C302" s="17"/>
      <c r="D302" s="17"/>
      <c r="E302" s="15">
        <f t="shared" si="14"/>
        <v>19800.268278445088</v>
      </c>
      <c r="F302" s="10">
        <v>895</v>
      </c>
      <c r="G302" s="5">
        <f t="shared" si="11"/>
        <v>17721.240109208353</v>
      </c>
      <c r="H302" s="11">
        <f t="shared" si="13"/>
        <v>1.6541636328790279E-4</v>
      </c>
      <c r="I302" s="11"/>
    </row>
    <row r="303" spans="1:9" x14ac:dyDescent="0.2">
      <c r="A303" s="1">
        <v>2307</v>
      </c>
      <c r="B303" s="17"/>
      <c r="C303" s="17"/>
      <c r="D303" s="17"/>
      <c r="E303" s="15">
        <f t="shared" si="14"/>
        <v>20196.273644013985</v>
      </c>
      <c r="F303" s="10">
        <v>895</v>
      </c>
      <c r="G303" s="5">
        <f t="shared" si="11"/>
        <v>18075.664911392516</v>
      </c>
      <c r="H303" s="11">
        <f t="shared" si="13"/>
        <v>1.5833773512918619E-4</v>
      </c>
      <c r="I303" s="11"/>
    </row>
    <row r="304" spans="1:9" x14ac:dyDescent="0.2">
      <c r="A304" s="1">
        <v>2308</v>
      </c>
      <c r="B304" s="17"/>
      <c r="C304" s="17"/>
      <c r="D304" s="17"/>
      <c r="E304" s="15">
        <f t="shared" si="14"/>
        <v>20600.19911689427</v>
      </c>
      <c r="F304" s="10">
        <v>895</v>
      </c>
      <c r="G304" s="5">
        <f t="shared" si="11"/>
        <v>18437.178209620371</v>
      </c>
      <c r="H304" s="11">
        <f t="shared" si="13"/>
        <v>1.5156202123852285E-4</v>
      </c>
      <c r="I304" s="11"/>
    </row>
    <row r="305" spans="1:9" x14ac:dyDescent="0.2">
      <c r="A305" s="1">
        <v>2309</v>
      </c>
      <c r="B305" s="17"/>
      <c r="C305" s="17"/>
      <c r="D305" s="17"/>
      <c r="E305" s="15">
        <f t="shared" si="14"/>
        <v>21012.203099232152</v>
      </c>
      <c r="F305" s="10">
        <v>895</v>
      </c>
      <c r="G305" s="5">
        <f t="shared" si="11"/>
        <v>18805.921773812777</v>
      </c>
      <c r="H305" s="11">
        <f t="shared" si="13"/>
        <v>1.4507625906840584E-4</v>
      </c>
      <c r="I305" s="11"/>
    </row>
    <row r="306" spans="1:9" x14ac:dyDescent="0.2">
      <c r="A306" s="1">
        <v>2310</v>
      </c>
      <c r="B306" s="17"/>
      <c r="C306" s="17"/>
      <c r="D306" s="17"/>
      <c r="E306" s="15">
        <f t="shared" si="14"/>
        <v>21432.447161216798</v>
      </c>
      <c r="F306" s="10">
        <v>895</v>
      </c>
      <c r="G306" s="5">
        <f t="shared" ref="G306:G369" si="15">F306*E306/1000</f>
        <v>19182.040209289033</v>
      </c>
      <c r="H306" s="11">
        <f t="shared" si="13"/>
        <v>1.3886804077493806E-4</v>
      </c>
      <c r="I306" s="11"/>
    </row>
    <row r="307" spans="1:9" x14ac:dyDescent="0.2">
      <c r="A307" s="1">
        <v>2311</v>
      </c>
      <c r="B307" s="17"/>
      <c r="C307" s="17"/>
      <c r="D307" s="17"/>
      <c r="E307" s="15">
        <f t="shared" si="14"/>
        <v>21861.096104441127</v>
      </c>
      <c r="F307" s="10">
        <v>895</v>
      </c>
      <c r="G307" s="5">
        <f t="shared" si="15"/>
        <v>19565.681013474808</v>
      </c>
      <c r="H307" s="11">
        <f t="shared" si="13"/>
        <v>1.3292548948051495E-4</v>
      </c>
      <c r="I307" s="11"/>
    </row>
    <row r="308" spans="1:9" x14ac:dyDescent="0.2">
      <c r="A308" s="1">
        <v>2312</v>
      </c>
      <c r="B308" s="17"/>
      <c r="C308" s="17"/>
      <c r="D308" s="17"/>
      <c r="E308" s="15">
        <f t="shared" si="14"/>
        <v>22298.318026529956</v>
      </c>
      <c r="F308" s="10">
        <v>895</v>
      </c>
      <c r="G308" s="5">
        <f t="shared" si="15"/>
        <v>19956.994633744311</v>
      </c>
      <c r="H308" s="11">
        <f t="shared" si="13"/>
        <v>1.2723723655229475E-4</v>
      </c>
      <c r="I308" s="11"/>
    </row>
    <row r="309" spans="1:9" x14ac:dyDescent="0.2">
      <c r="A309" s="1">
        <v>2313</v>
      </c>
      <c r="B309" s="17"/>
      <c r="C309" s="17"/>
      <c r="D309" s="17"/>
      <c r="E309" s="15">
        <f t="shared" si="14"/>
        <v>22744.284387060557</v>
      </c>
      <c r="F309" s="10">
        <v>895</v>
      </c>
      <c r="G309" s="5">
        <f t="shared" si="15"/>
        <v>20356.134526419199</v>
      </c>
      <c r="H309" s="11">
        <f t="shared" si="13"/>
        <v>1.2179239985298483E-4</v>
      </c>
      <c r="I309" s="11"/>
    </row>
    <row r="310" spans="1:9" x14ac:dyDescent="0.2">
      <c r="A310" s="1">
        <v>2314</v>
      </c>
      <c r="B310" s="17"/>
      <c r="C310" s="17"/>
      <c r="D310" s="17"/>
      <c r="E310" s="15">
        <f t="shared" si="14"/>
        <v>23199.170074801765</v>
      </c>
      <c r="F310" s="10">
        <v>895</v>
      </c>
      <c r="G310" s="5">
        <f t="shared" si="15"/>
        <v>20763.257216947579</v>
      </c>
      <c r="H310" s="11">
        <f t="shared" si="13"/>
        <v>1.1658056292233907E-4</v>
      </c>
      <c r="I310" s="11"/>
    </row>
    <row r="311" spans="1:9" x14ac:dyDescent="0.2">
      <c r="A311" s="1">
        <v>2315</v>
      </c>
      <c r="B311" s="17"/>
      <c r="C311" s="17"/>
      <c r="D311" s="17"/>
      <c r="E311" s="15">
        <f t="shared" si="14"/>
        <v>23663.153476297797</v>
      </c>
      <c r="F311" s="10">
        <v>895</v>
      </c>
      <c r="G311" s="5">
        <f t="shared" si="15"/>
        <v>21178.52236128653</v>
      </c>
      <c r="H311" s="11">
        <f t="shared" si="13"/>
        <v>1.1159175504953625E-4</v>
      </c>
      <c r="I311" s="11"/>
    </row>
    <row r="312" spans="1:9" x14ac:dyDescent="0.2">
      <c r="A312" s="1">
        <v>2316</v>
      </c>
      <c r="B312" s="17"/>
      <c r="C312" s="17"/>
      <c r="D312" s="17"/>
      <c r="E312" s="15">
        <f t="shared" si="14"/>
        <v>24136.416545823755</v>
      </c>
      <c r="F312" s="10">
        <v>895</v>
      </c>
      <c r="G312" s="5">
        <f t="shared" si="15"/>
        <v>21602.092808512258</v>
      </c>
      <c r="H312" s="11">
        <f t="shared" si="13"/>
        <v>1.0681643219831733E-4</v>
      </c>
      <c r="I312" s="11"/>
    </row>
    <row r="313" spans="1:9" x14ac:dyDescent="0.2">
      <c r="A313" s="1">
        <v>2317</v>
      </c>
      <c r="B313" s="17"/>
      <c r="C313" s="17"/>
      <c r="D313" s="17"/>
      <c r="E313" s="15">
        <f t="shared" si="14"/>
        <v>24619.144876740229</v>
      </c>
      <c r="F313" s="10">
        <v>895</v>
      </c>
      <c r="G313" s="5">
        <f t="shared" si="15"/>
        <v>22034.134664682504</v>
      </c>
      <c r="H313" s="11">
        <f t="shared" si="13"/>
        <v>1.0224545874838934E-4</v>
      </c>
      <c r="I313" s="11"/>
    </row>
    <row r="314" spans="1:9" x14ac:dyDescent="0.2">
      <c r="A314" s="1">
        <v>2318</v>
      </c>
      <c r="B314" s="17"/>
      <c r="C314" s="17"/>
      <c r="D314" s="17"/>
      <c r="E314" s="14">
        <v>0</v>
      </c>
      <c r="F314" s="10">
        <v>895</v>
      </c>
      <c r="G314" s="5">
        <f t="shared" si="15"/>
        <v>0</v>
      </c>
      <c r="H314" s="11">
        <f t="shared" si="13"/>
        <v>0</v>
      </c>
      <c r="I314" s="11"/>
    </row>
    <row r="315" spans="1:9" x14ac:dyDescent="0.2">
      <c r="A315" s="1">
        <v>2319</v>
      </c>
      <c r="B315" s="17"/>
      <c r="C315" s="17"/>
      <c r="D315" s="17"/>
      <c r="E315" s="14">
        <v>0</v>
      </c>
      <c r="F315" s="10">
        <v>895</v>
      </c>
      <c r="G315" s="5">
        <f t="shared" si="15"/>
        <v>0</v>
      </c>
      <c r="H315" s="11">
        <f t="shared" si="13"/>
        <v>0</v>
      </c>
      <c r="I315" s="11"/>
    </row>
    <row r="316" spans="1:9" x14ac:dyDescent="0.2">
      <c r="A316" s="1">
        <v>2320</v>
      </c>
      <c r="B316" s="17"/>
      <c r="C316" s="17"/>
      <c r="D316" s="17"/>
      <c r="E316" s="14">
        <v>0</v>
      </c>
      <c r="F316" s="10">
        <v>895</v>
      </c>
      <c r="G316" s="5">
        <f t="shared" si="15"/>
        <v>0</v>
      </c>
      <c r="H316" s="11">
        <f t="shared" si="13"/>
        <v>0</v>
      </c>
      <c r="I316" s="11"/>
    </row>
    <row r="317" spans="1:9" x14ac:dyDescent="0.2">
      <c r="A317" s="1">
        <v>2321</v>
      </c>
      <c r="B317" s="17"/>
      <c r="C317" s="17"/>
      <c r="D317" s="17"/>
      <c r="E317" s="14">
        <v>0</v>
      </c>
      <c r="F317" s="10">
        <v>895</v>
      </c>
      <c r="G317" s="5">
        <f t="shared" si="15"/>
        <v>0</v>
      </c>
      <c r="H317" s="11">
        <f t="shared" si="13"/>
        <v>0</v>
      </c>
      <c r="I317" s="11"/>
    </row>
    <row r="318" spans="1:9" x14ac:dyDescent="0.2">
      <c r="A318" s="1">
        <v>2322</v>
      </c>
      <c r="B318" s="17"/>
      <c r="C318" s="17"/>
      <c r="D318" s="17"/>
      <c r="E318" s="14">
        <v>0</v>
      </c>
      <c r="F318" s="10">
        <v>895</v>
      </c>
      <c r="G318" s="5">
        <f t="shared" si="15"/>
        <v>0</v>
      </c>
      <c r="H318" s="11">
        <f t="shared" si="13"/>
        <v>0</v>
      </c>
      <c r="I318" s="11"/>
    </row>
    <row r="319" spans="1:9" x14ac:dyDescent="0.2">
      <c r="A319" s="1">
        <v>2323</v>
      </c>
      <c r="B319" s="17"/>
      <c r="C319" s="17"/>
      <c r="D319" s="17"/>
      <c r="E319" s="14">
        <v>0</v>
      </c>
      <c r="F319" s="10">
        <v>895</v>
      </c>
      <c r="G319" s="5">
        <f t="shared" si="15"/>
        <v>0</v>
      </c>
      <c r="H319" s="11">
        <f t="shared" si="13"/>
        <v>0</v>
      </c>
      <c r="I319" s="11"/>
    </row>
    <row r="320" spans="1:9" x14ac:dyDescent="0.2">
      <c r="A320" s="1">
        <v>2324</v>
      </c>
      <c r="B320" s="17"/>
      <c r="C320" s="17"/>
      <c r="D320" s="17"/>
      <c r="E320" s="14">
        <v>0</v>
      </c>
      <c r="F320" s="10">
        <v>895</v>
      </c>
      <c r="G320" s="5">
        <f t="shared" si="15"/>
        <v>0</v>
      </c>
      <c r="H320" s="11">
        <f t="shared" si="13"/>
        <v>0</v>
      </c>
      <c r="I320" s="11"/>
    </row>
    <row r="321" spans="1:9" x14ac:dyDescent="0.2">
      <c r="A321" s="1">
        <v>2325</v>
      </c>
      <c r="B321" s="17"/>
      <c r="C321" s="17"/>
      <c r="D321" s="17"/>
      <c r="E321" s="14">
        <v>0</v>
      </c>
      <c r="F321" s="10">
        <v>895</v>
      </c>
      <c r="G321" s="5">
        <f t="shared" si="15"/>
        <v>0</v>
      </c>
      <c r="H321" s="11">
        <f t="shared" si="13"/>
        <v>0</v>
      </c>
      <c r="I321" s="11"/>
    </row>
    <row r="322" spans="1:9" x14ac:dyDescent="0.2">
      <c r="A322" s="1">
        <v>2326</v>
      </c>
      <c r="B322" s="17"/>
      <c r="C322" s="17"/>
      <c r="D322" s="17"/>
      <c r="E322" s="14">
        <v>0</v>
      </c>
      <c r="F322" s="10">
        <v>895</v>
      </c>
      <c r="G322" s="5">
        <f t="shared" si="15"/>
        <v>0</v>
      </c>
      <c r="H322" s="11">
        <f t="shared" si="13"/>
        <v>0</v>
      </c>
      <c r="I322" s="11"/>
    </row>
    <row r="323" spans="1:9" x14ac:dyDescent="0.2">
      <c r="A323" s="1">
        <v>2327</v>
      </c>
      <c r="B323" s="17"/>
      <c r="C323" s="17"/>
      <c r="D323" s="17"/>
      <c r="E323" s="14">
        <v>0</v>
      </c>
      <c r="F323" s="10">
        <v>895</v>
      </c>
      <c r="G323" s="5">
        <f t="shared" si="15"/>
        <v>0</v>
      </c>
      <c r="H323" s="11">
        <f t="shared" si="13"/>
        <v>0</v>
      </c>
      <c r="I323" s="11"/>
    </row>
    <row r="324" spans="1:9" x14ac:dyDescent="0.2">
      <c r="A324" s="1">
        <v>2328</v>
      </c>
      <c r="B324" s="17"/>
      <c r="C324" s="17"/>
      <c r="D324" s="17"/>
      <c r="E324" s="14">
        <v>0</v>
      </c>
      <c r="F324" s="10">
        <v>895</v>
      </c>
      <c r="G324" s="5">
        <f t="shared" si="15"/>
        <v>0</v>
      </c>
      <c r="H324" s="11">
        <f t="shared" si="13"/>
        <v>0</v>
      </c>
      <c r="I324" s="11"/>
    </row>
    <row r="325" spans="1:9" x14ac:dyDescent="0.2">
      <c r="A325" s="1">
        <v>2329</v>
      </c>
      <c r="B325" s="17"/>
      <c r="C325" s="17"/>
      <c r="D325" s="17"/>
      <c r="E325" s="14">
        <v>0</v>
      </c>
      <c r="F325" s="10">
        <v>895</v>
      </c>
      <c r="G325" s="5">
        <f t="shared" si="15"/>
        <v>0</v>
      </c>
      <c r="H325" s="11">
        <f t="shared" si="13"/>
        <v>0</v>
      </c>
      <c r="I325" s="11"/>
    </row>
    <row r="326" spans="1:9" x14ac:dyDescent="0.2">
      <c r="A326" s="1">
        <v>2330</v>
      </c>
      <c r="B326" s="17"/>
      <c r="C326" s="17"/>
      <c r="D326" s="17"/>
      <c r="E326" s="14">
        <v>0</v>
      </c>
      <c r="F326" s="10">
        <v>895</v>
      </c>
      <c r="G326" s="5">
        <f t="shared" si="15"/>
        <v>0</v>
      </c>
      <c r="H326" s="11">
        <f t="shared" si="13"/>
        <v>0</v>
      </c>
      <c r="I326" s="11"/>
    </row>
    <row r="327" spans="1:9" x14ac:dyDescent="0.2">
      <c r="A327" s="1">
        <v>2331</v>
      </c>
      <c r="B327" s="17"/>
      <c r="C327" s="17"/>
      <c r="D327" s="17"/>
      <c r="E327" s="14">
        <v>0</v>
      </c>
      <c r="F327" s="10">
        <v>895</v>
      </c>
      <c r="G327" s="5">
        <f t="shared" si="15"/>
        <v>0</v>
      </c>
      <c r="H327" s="11">
        <f t="shared" si="13"/>
        <v>0</v>
      </c>
      <c r="I327" s="11"/>
    </row>
    <row r="328" spans="1:9" x14ac:dyDescent="0.2">
      <c r="A328" s="1">
        <v>2332</v>
      </c>
      <c r="B328" s="17"/>
      <c r="C328" s="17"/>
      <c r="D328" s="17"/>
      <c r="E328" s="14">
        <v>0</v>
      </c>
      <c r="F328" s="10">
        <v>895</v>
      </c>
      <c r="G328" s="5">
        <f t="shared" si="15"/>
        <v>0</v>
      </c>
      <c r="H328" s="11">
        <f t="shared" si="13"/>
        <v>0</v>
      </c>
      <c r="I328" s="11"/>
    </row>
    <row r="329" spans="1:9" x14ac:dyDescent="0.2">
      <c r="A329" s="1">
        <v>2333</v>
      </c>
      <c r="B329" s="17"/>
      <c r="C329" s="17"/>
      <c r="D329" s="17"/>
      <c r="E329" s="14">
        <v>0</v>
      </c>
      <c r="F329" s="10">
        <v>895</v>
      </c>
      <c r="G329" s="5">
        <f t="shared" si="15"/>
        <v>0</v>
      </c>
      <c r="H329" s="11">
        <f t="shared" si="13"/>
        <v>0</v>
      </c>
      <c r="I329" s="11"/>
    </row>
    <row r="330" spans="1:9" x14ac:dyDescent="0.2">
      <c r="A330" s="1">
        <v>2334</v>
      </c>
      <c r="B330" s="17"/>
      <c r="C330" s="17"/>
      <c r="D330" s="17"/>
      <c r="E330" s="14">
        <v>0</v>
      </c>
      <c r="F330" s="10">
        <v>895</v>
      </c>
      <c r="G330" s="5">
        <f t="shared" si="15"/>
        <v>0</v>
      </c>
      <c r="H330" s="11">
        <f t="shared" si="13"/>
        <v>0</v>
      </c>
      <c r="I330" s="11"/>
    </row>
    <row r="331" spans="1:9" x14ac:dyDescent="0.2">
      <c r="A331" s="1">
        <v>2335</v>
      </c>
      <c r="B331" s="17"/>
      <c r="C331" s="17"/>
      <c r="D331" s="17"/>
      <c r="E331" s="14">
        <v>0</v>
      </c>
      <c r="F331" s="10">
        <v>895</v>
      </c>
      <c r="G331" s="5">
        <f t="shared" si="15"/>
        <v>0</v>
      </c>
      <c r="H331" s="11">
        <f t="shared" si="13"/>
        <v>0</v>
      </c>
      <c r="I331" s="11"/>
    </row>
    <row r="332" spans="1:9" x14ac:dyDescent="0.2">
      <c r="A332" s="1">
        <v>2336</v>
      </c>
      <c r="B332" s="17"/>
      <c r="C332" s="17"/>
      <c r="D332" s="17"/>
      <c r="E332" s="14">
        <v>0</v>
      </c>
      <c r="F332" s="10">
        <v>895</v>
      </c>
      <c r="G332" s="5">
        <f t="shared" si="15"/>
        <v>0</v>
      </c>
      <c r="H332" s="11">
        <f t="shared" ref="H332:H395" si="16">G332/1.0656^(A332-$A$11)</f>
        <v>0</v>
      </c>
      <c r="I332" s="11"/>
    </row>
    <row r="333" spans="1:9" x14ac:dyDescent="0.2">
      <c r="A333" s="1">
        <v>2337</v>
      </c>
      <c r="B333" s="17"/>
      <c r="C333" s="17"/>
      <c r="D333" s="17"/>
      <c r="E333" s="14">
        <v>0</v>
      </c>
      <c r="F333" s="10">
        <v>895</v>
      </c>
      <c r="G333" s="5">
        <f t="shared" si="15"/>
        <v>0</v>
      </c>
      <c r="H333" s="11">
        <f t="shared" si="16"/>
        <v>0</v>
      </c>
      <c r="I333" s="11"/>
    </row>
    <row r="334" spans="1:9" x14ac:dyDescent="0.2">
      <c r="A334" s="1">
        <v>2338</v>
      </c>
      <c r="B334" s="17"/>
      <c r="C334" s="17"/>
      <c r="D334" s="17"/>
      <c r="E334" s="14">
        <v>0</v>
      </c>
      <c r="F334" s="10">
        <v>895</v>
      </c>
      <c r="G334" s="5">
        <f t="shared" si="15"/>
        <v>0</v>
      </c>
      <c r="H334" s="11">
        <f t="shared" si="16"/>
        <v>0</v>
      </c>
      <c r="I334" s="11"/>
    </row>
    <row r="335" spans="1:9" x14ac:dyDescent="0.2">
      <c r="A335" s="1">
        <v>2339</v>
      </c>
      <c r="B335" s="17"/>
      <c r="C335" s="17"/>
      <c r="D335" s="17"/>
      <c r="E335" s="15">
        <v>0</v>
      </c>
      <c r="F335" s="10">
        <v>895</v>
      </c>
      <c r="G335" s="5">
        <f t="shared" si="15"/>
        <v>0</v>
      </c>
      <c r="H335" s="11">
        <f t="shared" si="16"/>
        <v>0</v>
      </c>
      <c r="I335" s="11"/>
    </row>
    <row r="336" spans="1:9" x14ac:dyDescent="0.2">
      <c r="A336" s="1">
        <v>2340</v>
      </c>
      <c r="B336" s="17"/>
      <c r="C336" s="17"/>
      <c r="D336" s="17"/>
      <c r="E336" s="15">
        <v>0</v>
      </c>
      <c r="F336" s="10">
        <v>895</v>
      </c>
      <c r="G336" s="5">
        <f t="shared" si="15"/>
        <v>0</v>
      </c>
      <c r="H336" s="11">
        <f t="shared" si="16"/>
        <v>0</v>
      </c>
      <c r="I336" s="11"/>
    </row>
    <row r="337" spans="1:9" x14ac:dyDescent="0.2">
      <c r="A337" s="1">
        <v>2341</v>
      </c>
      <c r="B337" s="17"/>
      <c r="C337" s="17"/>
      <c r="D337" s="17"/>
      <c r="E337" s="15">
        <v>0</v>
      </c>
      <c r="F337" s="10">
        <v>895</v>
      </c>
      <c r="G337" s="5">
        <f t="shared" si="15"/>
        <v>0</v>
      </c>
      <c r="H337" s="11">
        <f t="shared" si="16"/>
        <v>0</v>
      </c>
      <c r="I337" s="11"/>
    </row>
    <row r="338" spans="1:9" x14ac:dyDescent="0.2">
      <c r="A338" s="1">
        <v>2342</v>
      </c>
      <c r="B338" s="17"/>
      <c r="C338" s="17"/>
      <c r="D338" s="17"/>
      <c r="E338" s="15">
        <v>0</v>
      </c>
      <c r="F338" s="10">
        <v>895</v>
      </c>
      <c r="G338" s="5">
        <f t="shared" si="15"/>
        <v>0</v>
      </c>
      <c r="H338" s="11">
        <f t="shared" si="16"/>
        <v>0</v>
      </c>
      <c r="I338" s="11"/>
    </row>
    <row r="339" spans="1:9" x14ac:dyDescent="0.2">
      <c r="A339" s="1">
        <v>2343</v>
      </c>
      <c r="B339" s="17"/>
      <c r="C339" s="17"/>
      <c r="D339" s="17"/>
      <c r="E339" s="15">
        <v>0</v>
      </c>
      <c r="F339" s="10">
        <v>895</v>
      </c>
      <c r="G339" s="5">
        <f t="shared" si="15"/>
        <v>0</v>
      </c>
      <c r="H339" s="11">
        <f t="shared" si="16"/>
        <v>0</v>
      </c>
      <c r="I339" s="11"/>
    </row>
    <row r="340" spans="1:9" x14ac:dyDescent="0.2">
      <c r="A340" s="1">
        <v>2344</v>
      </c>
      <c r="B340" s="17"/>
      <c r="C340" s="17"/>
      <c r="D340" s="17"/>
      <c r="E340" s="15">
        <v>0</v>
      </c>
      <c r="F340" s="10">
        <v>895</v>
      </c>
      <c r="G340" s="5">
        <f t="shared" si="15"/>
        <v>0</v>
      </c>
      <c r="H340" s="11">
        <f t="shared" si="16"/>
        <v>0</v>
      </c>
      <c r="I340" s="11"/>
    </row>
    <row r="341" spans="1:9" x14ac:dyDescent="0.2">
      <c r="A341" s="1">
        <v>2345</v>
      </c>
      <c r="B341" s="17"/>
      <c r="C341" s="17"/>
      <c r="D341" s="17"/>
      <c r="E341" s="15">
        <v>0</v>
      </c>
      <c r="F341" s="10">
        <v>895</v>
      </c>
      <c r="G341" s="5">
        <f t="shared" si="15"/>
        <v>0</v>
      </c>
      <c r="H341" s="11">
        <f t="shared" si="16"/>
        <v>0</v>
      </c>
      <c r="I341" s="11"/>
    </row>
    <row r="342" spans="1:9" x14ac:dyDescent="0.2">
      <c r="A342" s="1">
        <v>2346</v>
      </c>
      <c r="B342" s="17"/>
      <c r="C342" s="17"/>
      <c r="D342" s="17"/>
      <c r="E342" s="15">
        <v>0</v>
      </c>
      <c r="F342" s="10">
        <v>895</v>
      </c>
      <c r="G342" s="5">
        <f t="shared" si="15"/>
        <v>0</v>
      </c>
      <c r="H342" s="11">
        <f t="shared" si="16"/>
        <v>0</v>
      </c>
      <c r="I342" s="11"/>
    </row>
    <row r="343" spans="1:9" x14ac:dyDescent="0.2">
      <c r="A343" s="1">
        <v>2347</v>
      </c>
      <c r="B343" s="17"/>
      <c r="C343" s="17"/>
      <c r="D343" s="17"/>
      <c r="E343" s="15">
        <v>0</v>
      </c>
      <c r="F343" s="10">
        <v>895</v>
      </c>
      <c r="G343" s="5">
        <f t="shared" si="15"/>
        <v>0</v>
      </c>
      <c r="H343" s="11">
        <f t="shared" si="16"/>
        <v>0</v>
      </c>
      <c r="I343" s="11"/>
    </row>
    <row r="344" spans="1:9" x14ac:dyDescent="0.2">
      <c r="A344" s="1">
        <v>2348</v>
      </c>
      <c r="B344" s="17"/>
      <c r="C344" s="17"/>
      <c r="D344" s="17"/>
      <c r="E344" s="15">
        <v>0</v>
      </c>
      <c r="F344" s="10">
        <v>895</v>
      </c>
      <c r="G344" s="5">
        <f t="shared" si="15"/>
        <v>0</v>
      </c>
      <c r="H344" s="11">
        <f t="shared" si="16"/>
        <v>0</v>
      </c>
      <c r="I344" s="11"/>
    </row>
    <row r="345" spans="1:9" x14ac:dyDescent="0.2">
      <c r="A345" s="1">
        <v>2349</v>
      </c>
      <c r="B345" s="17"/>
      <c r="C345" s="17"/>
      <c r="D345" s="17"/>
      <c r="E345" s="15">
        <v>0</v>
      </c>
      <c r="F345" s="10">
        <v>895</v>
      </c>
      <c r="G345" s="5">
        <f t="shared" si="15"/>
        <v>0</v>
      </c>
      <c r="H345" s="11">
        <f t="shared" si="16"/>
        <v>0</v>
      </c>
      <c r="I345" s="11"/>
    </row>
    <row r="346" spans="1:9" x14ac:dyDescent="0.2">
      <c r="A346" s="1">
        <v>2350</v>
      </c>
      <c r="B346" s="17"/>
      <c r="C346" s="17"/>
      <c r="D346" s="17"/>
      <c r="E346" s="15">
        <v>0</v>
      </c>
      <c r="F346" s="10">
        <v>895</v>
      </c>
      <c r="G346" s="5">
        <f t="shared" si="15"/>
        <v>0</v>
      </c>
      <c r="H346" s="11">
        <f t="shared" si="16"/>
        <v>0</v>
      </c>
      <c r="I346" s="11"/>
    </row>
    <row r="347" spans="1:9" x14ac:dyDescent="0.2">
      <c r="A347" s="1">
        <v>2351</v>
      </c>
      <c r="B347" s="17"/>
      <c r="C347" s="17"/>
      <c r="D347" s="17"/>
      <c r="E347" s="15">
        <v>0</v>
      </c>
      <c r="F347" s="10">
        <v>895</v>
      </c>
      <c r="G347" s="5">
        <f t="shared" si="15"/>
        <v>0</v>
      </c>
      <c r="H347" s="11">
        <f t="shared" si="16"/>
        <v>0</v>
      </c>
      <c r="I347" s="11"/>
    </row>
    <row r="348" spans="1:9" x14ac:dyDescent="0.2">
      <c r="A348" s="1">
        <v>2352</v>
      </c>
      <c r="B348" s="17"/>
      <c r="C348" s="17"/>
      <c r="D348" s="17"/>
      <c r="E348" s="15">
        <v>0</v>
      </c>
      <c r="F348" s="10">
        <v>895</v>
      </c>
      <c r="G348" s="5">
        <f t="shared" si="15"/>
        <v>0</v>
      </c>
      <c r="H348" s="11">
        <f t="shared" si="16"/>
        <v>0</v>
      </c>
      <c r="I348" s="11"/>
    </row>
    <row r="349" spans="1:9" x14ac:dyDescent="0.2">
      <c r="A349" s="1">
        <v>2353</v>
      </c>
      <c r="B349" s="17"/>
      <c r="C349" s="17"/>
      <c r="D349" s="17"/>
      <c r="E349" s="15">
        <f>$E$7*(1+$E$9)^(A349-$E$5)</f>
        <v>50220.282047165703</v>
      </c>
      <c r="F349" s="10">
        <v>895</v>
      </c>
      <c r="G349" s="5">
        <f t="shared" si="15"/>
        <v>44947.152432213305</v>
      </c>
      <c r="H349" s="11">
        <f t="shared" si="16"/>
        <v>2.1176714691727134E-5</v>
      </c>
      <c r="I349" s="11"/>
    </row>
    <row r="350" spans="1:9" x14ac:dyDescent="0.2">
      <c r="A350" s="1">
        <v>2354</v>
      </c>
      <c r="B350" s="17"/>
      <c r="C350" s="17"/>
      <c r="D350" s="17"/>
      <c r="E350" s="15">
        <f t="shared" ref="E350:E363" si="17">$E$7*(1+$E$9)^(A350-$E$5)</f>
        <v>51224.687688109021</v>
      </c>
      <c r="F350" s="10">
        <v>895</v>
      </c>
      <c r="G350" s="5">
        <f t="shared" si="15"/>
        <v>45846.095480857577</v>
      </c>
      <c r="H350" s="11">
        <f t="shared" si="16"/>
        <v>2.0270503927891969E-5</v>
      </c>
      <c r="I350" s="11"/>
    </row>
    <row r="351" spans="1:9" x14ac:dyDescent="0.2">
      <c r="A351" s="1">
        <v>2355</v>
      </c>
      <c r="B351" s="17"/>
      <c r="C351" s="17"/>
      <c r="D351" s="17"/>
      <c r="E351" s="15">
        <f t="shared" si="17"/>
        <v>52249.181441871195</v>
      </c>
      <c r="F351" s="10">
        <v>895</v>
      </c>
      <c r="G351" s="5">
        <f t="shared" si="15"/>
        <v>46763.017390474721</v>
      </c>
      <c r="H351" s="11">
        <f t="shared" si="16"/>
        <v>1.9403072453500187E-5</v>
      </c>
      <c r="I351" s="11"/>
    </row>
    <row r="352" spans="1:9" x14ac:dyDescent="0.2">
      <c r="A352" s="1">
        <v>2356</v>
      </c>
      <c r="B352" s="17"/>
      <c r="C352" s="17"/>
      <c r="D352" s="17"/>
      <c r="E352" s="15">
        <f t="shared" si="17"/>
        <v>53294.165070708623</v>
      </c>
      <c r="F352" s="10">
        <v>895</v>
      </c>
      <c r="G352" s="5">
        <f t="shared" si="15"/>
        <v>47698.277738284218</v>
      </c>
      <c r="H352" s="11">
        <f t="shared" si="16"/>
        <v>1.8572760794454011E-5</v>
      </c>
      <c r="I352" s="11"/>
    </row>
    <row r="353" spans="1:9" x14ac:dyDescent="0.2">
      <c r="A353" s="1">
        <v>2357</v>
      </c>
      <c r="B353" s="17"/>
      <c r="C353" s="17"/>
      <c r="D353" s="17"/>
      <c r="E353" s="15">
        <f t="shared" si="17"/>
        <v>54360.048372122801</v>
      </c>
      <c r="F353" s="10">
        <v>895</v>
      </c>
      <c r="G353" s="5">
        <f t="shared" si="15"/>
        <v>48652.243293049913</v>
      </c>
      <c r="H353" s="11">
        <f t="shared" si="16"/>
        <v>1.7777980490186833E-5</v>
      </c>
      <c r="I353" s="11"/>
    </row>
    <row r="354" spans="1:9" x14ac:dyDescent="0.2">
      <c r="A354" s="1">
        <v>2358</v>
      </c>
      <c r="B354" s="17"/>
      <c r="C354" s="17"/>
      <c r="D354" s="17"/>
      <c r="E354" s="15">
        <f t="shared" si="17"/>
        <v>55447.249339565256</v>
      </c>
      <c r="F354" s="10">
        <v>895</v>
      </c>
      <c r="G354" s="5">
        <f t="shared" si="15"/>
        <v>49625.288158910909</v>
      </c>
      <c r="H354" s="11">
        <f t="shared" si="16"/>
        <v>1.7017211054795958E-5</v>
      </c>
      <c r="I354" s="11"/>
    </row>
    <row r="355" spans="1:9" x14ac:dyDescent="0.2">
      <c r="A355" s="1">
        <v>2359</v>
      </c>
      <c r="B355" s="17"/>
      <c r="C355" s="17"/>
      <c r="D355" s="17"/>
      <c r="E355" s="15">
        <f t="shared" si="17"/>
        <v>56556.194326356548</v>
      </c>
      <c r="F355" s="10">
        <v>895</v>
      </c>
      <c r="G355" s="5">
        <f t="shared" si="15"/>
        <v>50617.793922089106</v>
      </c>
      <c r="H355" s="11">
        <f t="shared" si="16"/>
        <v>1.6288997068216843E-5</v>
      </c>
      <c r="I355" s="11"/>
    </row>
    <row r="356" spans="1:9" x14ac:dyDescent="0.2">
      <c r="A356" s="1">
        <v>2360</v>
      </c>
      <c r="B356" s="17"/>
      <c r="C356" s="17"/>
      <c r="D356" s="17"/>
      <c r="E356" s="15">
        <f t="shared" si="17"/>
        <v>57687.318212883685</v>
      </c>
      <c r="F356" s="10">
        <v>895</v>
      </c>
      <c r="G356" s="5">
        <f t="shared" si="15"/>
        <v>51630.149800530897</v>
      </c>
      <c r="H356" s="11">
        <f t="shared" si="16"/>
        <v>1.5591945391874228E-5</v>
      </c>
      <c r="I356" s="11"/>
    </row>
    <row r="357" spans="1:9" x14ac:dyDescent="0.2">
      <c r="A357" s="1">
        <v>2361</v>
      </c>
      <c r="B357" s="17"/>
      <c r="C357" s="17"/>
      <c r="D357" s="17"/>
      <c r="E357" s="15">
        <f t="shared" si="17"/>
        <v>58841.064577141377</v>
      </c>
      <c r="F357" s="10">
        <v>895</v>
      </c>
      <c r="G357" s="5">
        <f t="shared" si="15"/>
        <v>52662.752796541536</v>
      </c>
      <c r="H357" s="11">
        <f t="shared" si="16"/>
        <v>1.4924722503483219E-5</v>
      </c>
      <c r="I357" s="11"/>
    </row>
    <row r="358" spans="1:9" x14ac:dyDescent="0.2">
      <c r="A358" s="1">
        <v>2362</v>
      </c>
      <c r="B358" s="17"/>
      <c r="C358" s="17"/>
      <c r="D358" s="17"/>
      <c r="E358" s="15">
        <f t="shared" si="17"/>
        <v>60017.885868684185</v>
      </c>
      <c r="F358" s="10">
        <v>895</v>
      </c>
      <c r="G358" s="5">
        <f t="shared" si="15"/>
        <v>53716.007852472343</v>
      </c>
      <c r="H358" s="11">
        <f t="shared" si="16"/>
        <v>1.4286051945901726E-5</v>
      </c>
      <c r="I358" s="11"/>
    </row>
    <row r="359" spans="1:9" x14ac:dyDescent="0.2">
      <c r="A359" s="1">
        <v>2363</v>
      </c>
      <c r="B359" s="17"/>
      <c r="C359" s="17"/>
      <c r="D359" s="17"/>
      <c r="E359" s="15">
        <f t="shared" si="17"/>
        <v>61218.243586057877</v>
      </c>
      <c r="F359" s="10">
        <v>895</v>
      </c>
      <c r="G359" s="5">
        <f t="shared" si="15"/>
        <v>54790.3280095218</v>
      </c>
      <c r="H359" s="11">
        <f t="shared" si="16"/>
        <v>1.3674711885153678E-5</v>
      </c>
      <c r="I359" s="11"/>
    </row>
    <row r="360" spans="1:9" x14ac:dyDescent="0.2">
      <c r="A360" s="1">
        <v>2364</v>
      </c>
      <c r="B360" s="17"/>
      <c r="C360" s="17"/>
      <c r="D360" s="17"/>
      <c r="E360" s="15">
        <f t="shared" si="17"/>
        <v>62442.608457779032</v>
      </c>
      <c r="F360" s="10">
        <v>895</v>
      </c>
      <c r="G360" s="5">
        <f t="shared" si="15"/>
        <v>55886.134569712238</v>
      </c>
      <c r="H360" s="11">
        <f t="shared" si="16"/>
        <v>1.3089532772951154E-5</v>
      </c>
      <c r="I360" s="11"/>
    </row>
    <row r="361" spans="1:9" x14ac:dyDescent="0.2">
      <c r="A361" s="1">
        <v>2365</v>
      </c>
      <c r="B361" s="17"/>
      <c r="C361" s="17"/>
      <c r="D361" s="17"/>
      <c r="E361" s="15">
        <f t="shared" si="17"/>
        <v>63691.460626934611</v>
      </c>
      <c r="F361" s="10">
        <v>895</v>
      </c>
      <c r="G361" s="5">
        <f t="shared" si="15"/>
        <v>57003.857261106474</v>
      </c>
      <c r="H361" s="11">
        <f t="shared" si="16"/>
        <v>1.2529395109243783E-5</v>
      </c>
      <c r="I361" s="11"/>
    </row>
    <row r="362" spans="1:9" x14ac:dyDescent="0.2">
      <c r="A362" s="1">
        <v>2366</v>
      </c>
      <c r="B362" s="17"/>
      <c r="C362" s="17"/>
      <c r="D362" s="17"/>
      <c r="E362" s="15">
        <f t="shared" si="17"/>
        <v>64965.289839473313</v>
      </c>
      <c r="F362" s="10">
        <v>895</v>
      </c>
      <c r="G362" s="5">
        <f t="shared" si="15"/>
        <v>58143.934406328619</v>
      </c>
      <c r="H362" s="11">
        <f t="shared" si="16"/>
        <v>1.1993227300514887E-5</v>
      </c>
      <c r="I362" s="11"/>
    </row>
    <row r="363" spans="1:9" x14ac:dyDescent="0.2">
      <c r="A363" s="1">
        <v>2367</v>
      </c>
      <c r="B363" s="17"/>
      <c r="C363" s="17"/>
      <c r="D363" s="17"/>
      <c r="E363" s="15">
        <f t="shared" si="17"/>
        <v>66264.595636262777</v>
      </c>
      <c r="F363" s="10">
        <v>895</v>
      </c>
      <c r="G363" s="5">
        <f t="shared" si="15"/>
        <v>59306.813094455181</v>
      </c>
      <c r="H363" s="11">
        <f t="shared" si="16"/>
        <v>1.1480003609727082E-5</v>
      </c>
      <c r="I363" s="11"/>
    </row>
    <row r="364" spans="1:9" x14ac:dyDescent="0.2">
      <c r="A364" s="1">
        <v>2368</v>
      </c>
      <c r="B364" s="17"/>
      <c r="C364" s="17"/>
      <c r="D364" s="17"/>
      <c r="E364" s="14">
        <v>0</v>
      </c>
      <c r="F364" s="10">
        <v>895</v>
      </c>
      <c r="G364" s="5">
        <f t="shared" si="15"/>
        <v>0</v>
      </c>
      <c r="H364" s="11">
        <f t="shared" si="16"/>
        <v>0</v>
      </c>
      <c r="I364" s="11"/>
    </row>
    <row r="365" spans="1:9" x14ac:dyDescent="0.2">
      <c r="A365" s="1">
        <v>2369</v>
      </c>
      <c r="B365" s="17"/>
      <c r="C365" s="17"/>
      <c r="D365" s="17"/>
      <c r="E365" s="14">
        <v>0</v>
      </c>
      <c r="F365" s="10">
        <v>895</v>
      </c>
      <c r="G365" s="5">
        <f t="shared" si="15"/>
        <v>0</v>
      </c>
      <c r="H365" s="11">
        <f t="shared" si="16"/>
        <v>0</v>
      </c>
      <c r="I365" s="11"/>
    </row>
    <row r="366" spans="1:9" x14ac:dyDescent="0.2">
      <c r="A366" s="1">
        <v>2370</v>
      </c>
      <c r="B366" s="17"/>
      <c r="C366" s="17"/>
      <c r="D366" s="17"/>
      <c r="E366" s="14">
        <v>0</v>
      </c>
      <c r="F366" s="10">
        <v>895</v>
      </c>
      <c r="G366" s="5">
        <f t="shared" si="15"/>
        <v>0</v>
      </c>
      <c r="H366" s="11">
        <f t="shared" si="16"/>
        <v>0</v>
      </c>
      <c r="I366" s="11"/>
    </row>
    <row r="367" spans="1:9" x14ac:dyDescent="0.2">
      <c r="A367" s="1">
        <v>2371</v>
      </c>
      <c r="B367" s="17"/>
      <c r="C367" s="17"/>
      <c r="D367" s="17"/>
      <c r="E367" s="14">
        <v>0</v>
      </c>
      <c r="F367" s="10">
        <v>895</v>
      </c>
      <c r="G367" s="5">
        <f t="shared" si="15"/>
        <v>0</v>
      </c>
      <c r="H367" s="11">
        <f t="shared" si="16"/>
        <v>0</v>
      </c>
      <c r="I367" s="11"/>
    </row>
    <row r="368" spans="1:9" x14ac:dyDescent="0.2">
      <c r="A368" s="1">
        <v>2372</v>
      </c>
      <c r="B368" s="17"/>
      <c r="C368" s="17"/>
      <c r="D368" s="17"/>
      <c r="E368" s="14">
        <v>0</v>
      </c>
      <c r="F368" s="10">
        <v>895</v>
      </c>
      <c r="G368" s="5">
        <f t="shared" si="15"/>
        <v>0</v>
      </c>
      <c r="H368" s="11">
        <f t="shared" si="16"/>
        <v>0</v>
      </c>
      <c r="I368" s="11"/>
    </row>
    <row r="369" spans="1:9" x14ac:dyDescent="0.2">
      <c r="A369" s="1">
        <v>2373</v>
      </c>
      <c r="B369" s="17"/>
      <c r="C369" s="17"/>
      <c r="D369" s="17"/>
      <c r="E369" s="14">
        <v>0</v>
      </c>
      <c r="F369" s="10">
        <v>895</v>
      </c>
      <c r="G369" s="5">
        <f t="shared" si="15"/>
        <v>0</v>
      </c>
      <c r="H369" s="11">
        <f t="shared" si="16"/>
        <v>0</v>
      </c>
      <c r="I369" s="11"/>
    </row>
    <row r="370" spans="1:9" x14ac:dyDescent="0.2">
      <c r="A370" s="1">
        <v>2374</v>
      </c>
      <c r="B370" s="17"/>
      <c r="C370" s="17"/>
      <c r="D370" s="17"/>
      <c r="E370" s="14">
        <v>0</v>
      </c>
      <c r="F370" s="10">
        <v>895</v>
      </c>
      <c r="G370" s="5">
        <f t="shared" ref="G370:G433" si="18">F370*E370/1000</f>
        <v>0</v>
      </c>
      <c r="H370" s="11">
        <f t="shared" si="16"/>
        <v>0</v>
      </c>
      <c r="I370" s="11"/>
    </row>
    <row r="371" spans="1:9" x14ac:dyDescent="0.2">
      <c r="A371" s="1">
        <v>2375</v>
      </c>
      <c r="B371" s="17"/>
      <c r="C371" s="17"/>
      <c r="D371" s="17"/>
      <c r="E371" s="14">
        <v>0</v>
      </c>
      <c r="F371" s="10">
        <v>895</v>
      </c>
      <c r="G371" s="5">
        <f t="shared" si="18"/>
        <v>0</v>
      </c>
      <c r="H371" s="11">
        <f t="shared" si="16"/>
        <v>0</v>
      </c>
      <c r="I371" s="11"/>
    </row>
    <row r="372" spans="1:9" x14ac:dyDescent="0.2">
      <c r="A372" s="1">
        <v>2376</v>
      </c>
      <c r="B372" s="17"/>
      <c r="C372" s="17"/>
      <c r="D372" s="17"/>
      <c r="E372" s="14">
        <v>0</v>
      </c>
      <c r="F372" s="10">
        <v>895</v>
      </c>
      <c r="G372" s="5">
        <f t="shared" si="18"/>
        <v>0</v>
      </c>
      <c r="H372" s="11">
        <f t="shared" si="16"/>
        <v>0</v>
      </c>
      <c r="I372" s="11"/>
    </row>
    <row r="373" spans="1:9" x14ac:dyDescent="0.2">
      <c r="A373" s="1">
        <v>2377</v>
      </c>
      <c r="B373" s="17"/>
      <c r="C373" s="17"/>
      <c r="D373" s="17"/>
      <c r="E373" s="14">
        <v>0</v>
      </c>
      <c r="F373" s="10">
        <v>895</v>
      </c>
      <c r="G373" s="5">
        <f t="shared" si="18"/>
        <v>0</v>
      </c>
      <c r="H373" s="11">
        <f t="shared" si="16"/>
        <v>0</v>
      </c>
      <c r="I373" s="11"/>
    </row>
    <row r="374" spans="1:9" x14ac:dyDescent="0.2">
      <c r="A374" s="1">
        <v>2378</v>
      </c>
      <c r="B374" s="17"/>
      <c r="C374" s="17"/>
      <c r="D374" s="17"/>
      <c r="E374" s="14">
        <v>0</v>
      </c>
      <c r="F374" s="10">
        <v>895</v>
      </c>
      <c r="G374" s="5">
        <f t="shared" si="18"/>
        <v>0</v>
      </c>
      <c r="H374" s="11">
        <f t="shared" si="16"/>
        <v>0</v>
      </c>
      <c r="I374" s="11"/>
    </row>
    <row r="375" spans="1:9" x14ac:dyDescent="0.2">
      <c r="A375" s="1">
        <v>2379</v>
      </c>
      <c r="B375" s="17"/>
      <c r="C375" s="17"/>
      <c r="D375" s="17"/>
      <c r="E375" s="14">
        <v>0</v>
      </c>
      <c r="F375" s="10">
        <v>895</v>
      </c>
      <c r="G375" s="5">
        <f t="shared" si="18"/>
        <v>0</v>
      </c>
      <c r="H375" s="11">
        <f t="shared" si="16"/>
        <v>0</v>
      </c>
      <c r="I375" s="11"/>
    </row>
    <row r="376" spans="1:9" x14ac:dyDescent="0.2">
      <c r="A376" s="1">
        <v>2380</v>
      </c>
      <c r="B376" s="17"/>
      <c r="C376" s="17"/>
      <c r="D376" s="17"/>
      <c r="E376" s="14">
        <v>0</v>
      </c>
      <c r="F376" s="10">
        <v>895</v>
      </c>
      <c r="G376" s="5">
        <f t="shared" si="18"/>
        <v>0</v>
      </c>
      <c r="H376" s="11">
        <f t="shared" si="16"/>
        <v>0</v>
      </c>
      <c r="I376" s="11"/>
    </row>
    <row r="377" spans="1:9" x14ac:dyDescent="0.2">
      <c r="A377" s="1">
        <v>2381</v>
      </c>
      <c r="B377" s="17"/>
      <c r="C377" s="17"/>
      <c r="D377" s="17"/>
      <c r="E377" s="14">
        <v>0</v>
      </c>
      <c r="F377" s="10">
        <v>895</v>
      </c>
      <c r="G377" s="5">
        <f t="shared" si="18"/>
        <v>0</v>
      </c>
      <c r="H377" s="11">
        <f t="shared" si="16"/>
        <v>0</v>
      </c>
      <c r="I377" s="11"/>
    </row>
    <row r="378" spans="1:9" x14ac:dyDescent="0.2">
      <c r="A378" s="1">
        <v>2382</v>
      </c>
      <c r="B378" s="17"/>
      <c r="C378" s="17"/>
      <c r="D378" s="17"/>
      <c r="E378" s="14">
        <v>0</v>
      </c>
      <c r="F378" s="10">
        <v>895</v>
      </c>
      <c r="G378" s="5">
        <f t="shared" si="18"/>
        <v>0</v>
      </c>
      <c r="H378" s="11">
        <f t="shared" si="16"/>
        <v>0</v>
      </c>
      <c r="I378" s="11"/>
    </row>
    <row r="379" spans="1:9" x14ac:dyDescent="0.2">
      <c r="A379" s="1">
        <v>2383</v>
      </c>
      <c r="B379" s="17"/>
      <c r="C379" s="17"/>
      <c r="D379" s="17"/>
      <c r="E379" s="14">
        <v>0</v>
      </c>
      <c r="F379" s="10">
        <v>895</v>
      </c>
      <c r="G379" s="5">
        <f t="shared" si="18"/>
        <v>0</v>
      </c>
      <c r="H379" s="11">
        <f t="shared" si="16"/>
        <v>0</v>
      </c>
      <c r="I379" s="11"/>
    </row>
    <row r="380" spans="1:9" x14ac:dyDescent="0.2">
      <c r="A380" s="1">
        <v>2384</v>
      </c>
      <c r="B380" s="17"/>
      <c r="C380" s="17"/>
      <c r="D380" s="17"/>
      <c r="E380" s="14">
        <v>0</v>
      </c>
      <c r="F380" s="10">
        <v>895</v>
      </c>
      <c r="G380" s="5">
        <f t="shared" si="18"/>
        <v>0</v>
      </c>
      <c r="H380" s="11">
        <f t="shared" si="16"/>
        <v>0</v>
      </c>
      <c r="I380" s="11"/>
    </row>
    <row r="381" spans="1:9" x14ac:dyDescent="0.2">
      <c r="A381" s="1">
        <v>2385</v>
      </c>
      <c r="B381" s="17"/>
      <c r="C381" s="17"/>
      <c r="D381" s="17"/>
      <c r="E381" s="14">
        <v>0</v>
      </c>
      <c r="F381" s="10">
        <v>895</v>
      </c>
      <c r="G381" s="5">
        <f t="shared" si="18"/>
        <v>0</v>
      </c>
      <c r="H381" s="11">
        <f t="shared" si="16"/>
        <v>0</v>
      </c>
      <c r="I381" s="11"/>
    </row>
    <row r="382" spans="1:9" x14ac:dyDescent="0.2">
      <c r="A382" s="1">
        <v>2386</v>
      </c>
      <c r="B382" s="17"/>
      <c r="C382" s="17"/>
      <c r="D382" s="17"/>
      <c r="E382" s="14">
        <v>0</v>
      </c>
      <c r="F382" s="10">
        <v>895</v>
      </c>
      <c r="G382" s="5">
        <f t="shared" si="18"/>
        <v>0</v>
      </c>
      <c r="H382" s="11">
        <f t="shared" si="16"/>
        <v>0</v>
      </c>
      <c r="I382" s="11"/>
    </row>
    <row r="383" spans="1:9" x14ac:dyDescent="0.2">
      <c r="A383" s="1">
        <v>2387</v>
      </c>
      <c r="B383" s="17"/>
      <c r="C383" s="17"/>
      <c r="D383" s="17"/>
      <c r="E383" s="14">
        <v>0</v>
      </c>
      <c r="F383" s="10">
        <v>895</v>
      </c>
      <c r="G383" s="5">
        <f t="shared" si="18"/>
        <v>0</v>
      </c>
      <c r="H383" s="11">
        <f t="shared" si="16"/>
        <v>0</v>
      </c>
      <c r="I383" s="11"/>
    </row>
    <row r="384" spans="1:9" x14ac:dyDescent="0.2">
      <c r="A384" s="1">
        <v>2388</v>
      </c>
      <c r="B384" s="17"/>
      <c r="C384" s="17"/>
      <c r="D384" s="17"/>
      <c r="E384" s="14">
        <v>0</v>
      </c>
      <c r="F384" s="10">
        <v>895</v>
      </c>
      <c r="G384" s="5">
        <f t="shared" si="18"/>
        <v>0</v>
      </c>
      <c r="H384" s="11">
        <f t="shared" si="16"/>
        <v>0</v>
      </c>
      <c r="I384" s="11"/>
    </row>
    <row r="385" spans="1:9" x14ac:dyDescent="0.2">
      <c r="A385" s="1">
        <v>2389</v>
      </c>
      <c r="B385" s="17"/>
      <c r="C385" s="17"/>
      <c r="D385" s="17"/>
      <c r="E385" s="15">
        <v>0</v>
      </c>
      <c r="F385" s="10">
        <v>895</v>
      </c>
      <c r="G385" s="5">
        <f t="shared" si="18"/>
        <v>0</v>
      </c>
      <c r="H385" s="11">
        <f t="shared" si="16"/>
        <v>0</v>
      </c>
      <c r="I385" s="11"/>
    </row>
    <row r="386" spans="1:9" x14ac:dyDescent="0.2">
      <c r="A386" s="1">
        <v>2390</v>
      </c>
      <c r="B386" s="17"/>
      <c r="C386" s="17"/>
      <c r="D386" s="17"/>
      <c r="E386" s="15">
        <v>0</v>
      </c>
      <c r="F386" s="10">
        <v>895</v>
      </c>
      <c r="G386" s="5">
        <f t="shared" si="18"/>
        <v>0</v>
      </c>
      <c r="H386" s="11">
        <f t="shared" si="16"/>
        <v>0</v>
      </c>
      <c r="I386" s="11"/>
    </row>
    <row r="387" spans="1:9" x14ac:dyDescent="0.2">
      <c r="A387" s="1">
        <v>2391</v>
      </c>
      <c r="B387" s="17"/>
      <c r="C387" s="17"/>
      <c r="D387" s="17"/>
      <c r="E387" s="15">
        <v>0</v>
      </c>
      <c r="F387" s="10">
        <v>895</v>
      </c>
      <c r="G387" s="5">
        <f t="shared" si="18"/>
        <v>0</v>
      </c>
      <c r="H387" s="11">
        <f t="shared" si="16"/>
        <v>0</v>
      </c>
      <c r="I387" s="11"/>
    </row>
    <row r="388" spans="1:9" x14ac:dyDescent="0.2">
      <c r="A388" s="1">
        <v>2392</v>
      </c>
      <c r="B388" s="17"/>
      <c r="C388" s="17"/>
      <c r="D388" s="17"/>
      <c r="E388" s="15">
        <v>0</v>
      </c>
      <c r="F388" s="10">
        <v>895</v>
      </c>
      <c r="G388" s="5">
        <f t="shared" si="18"/>
        <v>0</v>
      </c>
      <c r="H388" s="11">
        <f t="shared" si="16"/>
        <v>0</v>
      </c>
      <c r="I388" s="11"/>
    </row>
    <row r="389" spans="1:9" x14ac:dyDescent="0.2">
      <c r="A389" s="1">
        <v>2393</v>
      </c>
      <c r="B389" s="17"/>
      <c r="C389" s="17"/>
      <c r="D389" s="17"/>
      <c r="E389" s="15">
        <v>0</v>
      </c>
      <c r="F389" s="10">
        <v>895</v>
      </c>
      <c r="G389" s="5">
        <f t="shared" si="18"/>
        <v>0</v>
      </c>
      <c r="H389" s="11">
        <f t="shared" si="16"/>
        <v>0</v>
      </c>
      <c r="I389" s="11"/>
    </row>
    <row r="390" spans="1:9" x14ac:dyDescent="0.2">
      <c r="A390" s="1">
        <v>2394</v>
      </c>
      <c r="B390" s="17"/>
      <c r="C390" s="17"/>
      <c r="D390" s="17"/>
      <c r="E390" s="15">
        <v>0</v>
      </c>
      <c r="F390" s="10">
        <v>895</v>
      </c>
      <c r="G390" s="5">
        <f t="shared" si="18"/>
        <v>0</v>
      </c>
      <c r="H390" s="11">
        <f t="shared" si="16"/>
        <v>0</v>
      </c>
      <c r="I390" s="11"/>
    </row>
    <row r="391" spans="1:9" x14ac:dyDescent="0.2">
      <c r="A391" s="1">
        <v>2395</v>
      </c>
      <c r="B391" s="17"/>
      <c r="C391" s="17"/>
      <c r="D391" s="17"/>
      <c r="E391" s="15">
        <v>0</v>
      </c>
      <c r="F391" s="10">
        <v>895</v>
      </c>
      <c r="G391" s="5">
        <f t="shared" si="18"/>
        <v>0</v>
      </c>
      <c r="H391" s="11">
        <f t="shared" si="16"/>
        <v>0</v>
      </c>
      <c r="I391" s="11"/>
    </row>
    <row r="392" spans="1:9" x14ac:dyDescent="0.2">
      <c r="A392" s="1">
        <v>2396</v>
      </c>
      <c r="B392" s="17"/>
      <c r="C392" s="17"/>
      <c r="D392" s="17"/>
      <c r="E392" s="15">
        <v>0</v>
      </c>
      <c r="F392" s="10">
        <v>895</v>
      </c>
      <c r="G392" s="5">
        <f t="shared" si="18"/>
        <v>0</v>
      </c>
      <c r="H392" s="11">
        <f t="shared" si="16"/>
        <v>0</v>
      </c>
      <c r="I392" s="11"/>
    </row>
    <row r="393" spans="1:9" x14ac:dyDescent="0.2">
      <c r="A393" s="1">
        <v>2397</v>
      </c>
      <c r="B393" s="17"/>
      <c r="C393" s="17"/>
      <c r="D393" s="17"/>
      <c r="E393" s="15">
        <v>0</v>
      </c>
      <c r="F393" s="10">
        <v>895</v>
      </c>
      <c r="G393" s="5">
        <f t="shared" si="18"/>
        <v>0</v>
      </c>
      <c r="H393" s="11">
        <f t="shared" si="16"/>
        <v>0</v>
      </c>
      <c r="I393" s="11"/>
    </row>
    <row r="394" spans="1:9" x14ac:dyDescent="0.2">
      <c r="A394" s="1">
        <v>2398</v>
      </c>
      <c r="B394" s="17"/>
      <c r="C394" s="17"/>
      <c r="D394" s="17"/>
      <c r="E394" s="15">
        <v>0</v>
      </c>
      <c r="F394" s="10">
        <v>895</v>
      </c>
      <c r="G394" s="5">
        <f t="shared" si="18"/>
        <v>0</v>
      </c>
      <c r="H394" s="11">
        <f t="shared" si="16"/>
        <v>0</v>
      </c>
      <c r="I394" s="11"/>
    </row>
    <row r="395" spans="1:9" x14ac:dyDescent="0.2">
      <c r="A395" s="1">
        <v>2399</v>
      </c>
      <c r="B395" s="17"/>
      <c r="C395" s="17"/>
      <c r="D395" s="17"/>
      <c r="E395" s="15">
        <v>0</v>
      </c>
      <c r="F395" s="10">
        <v>895</v>
      </c>
      <c r="G395" s="5">
        <f t="shared" si="18"/>
        <v>0</v>
      </c>
      <c r="H395" s="11">
        <f t="shared" si="16"/>
        <v>0</v>
      </c>
      <c r="I395" s="11"/>
    </row>
    <row r="396" spans="1:9" x14ac:dyDescent="0.2">
      <c r="A396" s="1">
        <v>2400</v>
      </c>
      <c r="B396" s="17"/>
      <c r="C396" s="17"/>
      <c r="D396" s="17"/>
      <c r="E396" s="15">
        <v>0</v>
      </c>
      <c r="F396" s="10">
        <v>895</v>
      </c>
      <c r="G396" s="5">
        <f t="shared" si="18"/>
        <v>0</v>
      </c>
      <c r="H396" s="11">
        <f t="shared" ref="H396:H459" si="19">G396/1.0656^(A396-$A$11)</f>
        <v>0</v>
      </c>
      <c r="I396" s="11"/>
    </row>
    <row r="397" spans="1:9" x14ac:dyDescent="0.2">
      <c r="A397" s="1">
        <v>2401</v>
      </c>
      <c r="B397" s="17"/>
      <c r="C397" s="17"/>
      <c r="D397" s="17"/>
      <c r="E397" s="15">
        <v>0</v>
      </c>
      <c r="F397" s="10">
        <v>895</v>
      </c>
      <c r="G397" s="5">
        <f t="shared" si="18"/>
        <v>0</v>
      </c>
      <c r="H397" s="11">
        <f t="shared" si="19"/>
        <v>0</v>
      </c>
      <c r="I397" s="11"/>
    </row>
    <row r="398" spans="1:9" x14ac:dyDescent="0.2">
      <c r="A398" s="1">
        <v>2402</v>
      </c>
      <c r="B398" s="17"/>
      <c r="C398" s="17"/>
      <c r="D398" s="17"/>
      <c r="E398" s="15">
        <v>0</v>
      </c>
      <c r="F398" s="10">
        <v>895</v>
      </c>
      <c r="G398" s="5">
        <f t="shared" si="18"/>
        <v>0</v>
      </c>
      <c r="H398" s="11">
        <f t="shared" si="19"/>
        <v>0</v>
      </c>
      <c r="I398" s="11"/>
    </row>
    <row r="399" spans="1:9" x14ac:dyDescent="0.2">
      <c r="A399" s="1">
        <v>2403</v>
      </c>
      <c r="B399" s="17"/>
      <c r="C399" s="17"/>
      <c r="D399" s="17"/>
      <c r="E399" s="15">
        <f>$E$7*(1+$E$9)^(A399-$E$5)</f>
        <v>135172.30997485129</v>
      </c>
      <c r="F399" s="10">
        <v>895</v>
      </c>
      <c r="G399" s="5">
        <f t="shared" si="18"/>
        <v>120979.21742749191</v>
      </c>
      <c r="H399" s="11">
        <f t="shared" si="19"/>
        <v>2.377697396824656E-6</v>
      </c>
      <c r="I399" s="11"/>
    </row>
    <row r="400" spans="1:9" x14ac:dyDescent="0.2">
      <c r="A400" s="1">
        <v>2404</v>
      </c>
      <c r="B400" s="17"/>
      <c r="C400" s="17"/>
      <c r="D400" s="17"/>
      <c r="E400" s="15">
        <f t="shared" ref="E400:E413" si="20">$E$7*(1+$E$9)^(A400-$E$5)</f>
        <v>137875.75617434832</v>
      </c>
      <c r="F400" s="10">
        <v>895</v>
      </c>
      <c r="G400" s="5">
        <f t="shared" si="18"/>
        <v>123398.80177604174</v>
      </c>
      <c r="H400" s="11">
        <f t="shared" si="19"/>
        <v>2.2759490847983754E-6</v>
      </c>
      <c r="I400" s="11"/>
    </row>
    <row r="401" spans="1:9" x14ac:dyDescent="0.2">
      <c r="A401" s="1">
        <v>2405</v>
      </c>
      <c r="B401" s="17"/>
      <c r="C401" s="17"/>
      <c r="D401" s="17"/>
      <c r="E401" s="15">
        <f t="shared" si="20"/>
        <v>140633.27129783528</v>
      </c>
      <c r="F401" s="10">
        <v>895</v>
      </c>
      <c r="G401" s="5">
        <f t="shared" si="18"/>
        <v>125866.77781156257</v>
      </c>
      <c r="H401" s="11">
        <f t="shared" si="19"/>
        <v>2.178554867205652E-6</v>
      </c>
      <c r="I401" s="11"/>
    </row>
    <row r="402" spans="1:9" x14ac:dyDescent="0.2">
      <c r="A402" s="1">
        <v>2406</v>
      </c>
      <c r="B402" s="17"/>
      <c r="C402" s="17"/>
      <c r="D402" s="17"/>
      <c r="E402" s="15">
        <f t="shared" si="20"/>
        <v>143445.93672379199</v>
      </c>
      <c r="F402" s="10">
        <v>895</v>
      </c>
      <c r="G402" s="5">
        <f t="shared" si="18"/>
        <v>128384.11336779383</v>
      </c>
      <c r="H402" s="11">
        <f t="shared" si="19"/>
        <v>2.0853284201855904E-6</v>
      </c>
      <c r="I402" s="11"/>
    </row>
    <row r="403" spans="1:9" x14ac:dyDescent="0.2">
      <c r="A403" s="1">
        <v>2407</v>
      </c>
      <c r="B403" s="17"/>
      <c r="C403" s="17"/>
      <c r="D403" s="17"/>
      <c r="E403" s="15">
        <f t="shared" si="20"/>
        <v>146314.85545826776</v>
      </c>
      <c r="F403" s="10">
        <v>895</v>
      </c>
      <c r="G403" s="5">
        <f t="shared" si="18"/>
        <v>130951.79563514964</v>
      </c>
      <c r="H403" s="11">
        <f t="shared" si="19"/>
        <v>1.9960913931956649E-6</v>
      </c>
      <c r="I403" s="11"/>
    </row>
    <row r="404" spans="1:9" x14ac:dyDescent="0.2">
      <c r="A404" s="1">
        <v>2408</v>
      </c>
      <c r="B404" s="17"/>
      <c r="C404" s="17"/>
      <c r="D404" s="17"/>
      <c r="E404" s="15">
        <f t="shared" si="20"/>
        <v>149241.15256743316</v>
      </c>
      <c r="F404" s="10">
        <v>895</v>
      </c>
      <c r="G404" s="5">
        <f t="shared" si="18"/>
        <v>133570.83154785269</v>
      </c>
      <c r="H404" s="11">
        <f t="shared" si="19"/>
        <v>1.9106730678111666E-6</v>
      </c>
      <c r="I404" s="11"/>
    </row>
    <row r="405" spans="1:9" x14ac:dyDescent="0.2">
      <c r="A405" s="1">
        <v>2409</v>
      </c>
      <c r="B405" s="17"/>
      <c r="C405" s="17"/>
      <c r="D405" s="17"/>
      <c r="E405" s="15">
        <f t="shared" si="20"/>
        <v>152225.97561878181</v>
      </c>
      <c r="F405" s="10">
        <v>895</v>
      </c>
      <c r="G405" s="5">
        <f t="shared" si="18"/>
        <v>136242.24817880974</v>
      </c>
      <c r="H405" s="11">
        <f t="shared" si="19"/>
        <v>1.8289100311255534E-6</v>
      </c>
      <c r="I405" s="11"/>
    </row>
    <row r="406" spans="1:9" x14ac:dyDescent="0.2">
      <c r="A406" s="1">
        <v>2410</v>
      </c>
      <c r="B406" s="17"/>
      <c r="C406" s="17"/>
      <c r="D406" s="17"/>
      <c r="E406" s="15">
        <f t="shared" si="20"/>
        <v>155270.49513115748</v>
      </c>
      <c r="F406" s="10">
        <v>895</v>
      </c>
      <c r="G406" s="5">
        <f t="shared" si="18"/>
        <v>138967.09314238597</v>
      </c>
      <c r="H406" s="11">
        <f t="shared" si="19"/>
        <v>1.7506458631269377E-6</v>
      </c>
      <c r="I406" s="11"/>
    </row>
    <row r="407" spans="1:9" x14ac:dyDescent="0.2">
      <c r="A407" s="1">
        <v>2411</v>
      </c>
      <c r="B407" s="17"/>
      <c r="C407" s="17"/>
      <c r="D407" s="17"/>
      <c r="E407" s="15">
        <f t="shared" si="20"/>
        <v>158375.90503378061</v>
      </c>
      <c r="F407" s="10">
        <v>895</v>
      </c>
      <c r="G407" s="5">
        <f t="shared" si="18"/>
        <v>141746.43500523365</v>
      </c>
      <c r="H407" s="11">
        <f t="shared" si="19"/>
        <v>1.6757308374525861E-6</v>
      </c>
      <c r="I407" s="11"/>
    </row>
    <row r="408" spans="1:9" x14ac:dyDescent="0.2">
      <c r="A408" s="1">
        <v>2412</v>
      </c>
      <c r="B408" s="17"/>
      <c r="C408" s="17"/>
      <c r="D408" s="17"/>
      <c r="E408" s="15">
        <f t="shared" si="20"/>
        <v>161543.42313445624</v>
      </c>
      <c r="F408" s="10">
        <v>895</v>
      </c>
      <c r="G408" s="5">
        <f t="shared" si="18"/>
        <v>144581.36370533833</v>
      </c>
      <c r="H408" s="11">
        <f t="shared" si="19"/>
        <v>1.6040216349489843E-6</v>
      </c>
      <c r="I408" s="11"/>
    </row>
    <row r="409" spans="1:9" x14ac:dyDescent="0.2">
      <c r="A409" s="1">
        <v>2413</v>
      </c>
      <c r="B409" s="17"/>
      <c r="C409" s="17"/>
      <c r="D409" s="17"/>
      <c r="E409" s="15">
        <f t="shared" si="20"/>
        <v>164774.29159714535</v>
      </c>
      <c r="F409" s="10">
        <v>895</v>
      </c>
      <c r="G409" s="5">
        <f t="shared" si="18"/>
        <v>147472.99097944511</v>
      </c>
      <c r="H409" s="11">
        <f t="shared" si="19"/>
        <v>1.5353810694894559E-6</v>
      </c>
      <c r="I409" s="11"/>
    </row>
    <row r="410" spans="1:9" x14ac:dyDescent="0.2">
      <c r="A410" s="1">
        <v>2414</v>
      </c>
      <c r="B410" s="17"/>
      <c r="C410" s="17"/>
      <c r="D410" s="17"/>
      <c r="E410" s="15">
        <f t="shared" si="20"/>
        <v>168069.77742908828</v>
      </c>
      <c r="F410" s="10">
        <v>895</v>
      </c>
      <c r="G410" s="5">
        <f t="shared" si="18"/>
        <v>150422.45079903401</v>
      </c>
      <c r="H410" s="11">
        <f t="shared" si="19"/>
        <v>1.469677825524817E-6</v>
      </c>
      <c r="I410" s="11"/>
    </row>
    <row r="411" spans="1:9" x14ac:dyDescent="0.2">
      <c r="A411" s="1">
        <v>2415</v>
      </c>
      <c r="B411" s="17"/>
      <c r="C411" s="17"/>
      <c r="D411" s="17"/>
      <c r="E411" s="15">
        <f t="shared" si="20"/>
        <v>171431.17297766998</v>
      </c>
      <c r="F411" s="10">
        <v>895</v>
      </c>
      <c r="G411" s="5">
        <f t="shared" si="18"/>
        <v>153430.89981501462</v>
      </c>
      <c r="H411" s="11">
        <f t="shared" si="19"/>
        <v>1.4067862068649701E-6</v>
      </c>
      <c r="I411" s="11"/>
    </row>
    <row r="412" spans="1:9" x14ac:dyDescent="0.2">
      <c r="A412" s="1">
        <v>2416</v>
      </c>
      <c r="B412" s="17"/>
      <c r="C412" s="17"/>
      <c r="D412" s="17"/>
      <c r="E412" s="15">
        <f t="shared" si="20"/>
        <v>174859.79643722341</v>
      </c>
      <c r="F412" s="10">
        <v>895</v>
      </c>
      <c r="G412" s="5">
        <f t="shared" si="18"/>
        <v>156499.51781131493</v>
      </c>
      <c r="H412" s="11">
        <f t="shared" si="19"/>
        <v>1.3465858962108386E-6</v>
      </c>
      <c r="I412" s="11"/>
    </row>
    <row r="413" spans="1:9" x14ac:dyDescent="0.2">
      <c r="A413" s="1">
        <v>2417</v>
      </c>
      <c r="B413" s="17"/>
      <c r="C413" s="17"/>
      <c r="D413" s="17"/>
      <c r="E413" s="15">
        <f t="shared" si="20"/>
        <v>178356.99236596789</v>
      </c>
      <c r="F413" s="10">
        <v>895</v>
      </c>
      <c r="G413" s="5">
        <f t="shared" si="18"/>
        <v>159629.50816754127</v>
      </c>
      <c r="H413" s="11">
        <f t="shared" si="19"/>
        <v>1.288961724976591E-6</v>
      </c>
      <c r="I413" s="11"/>
    </row>
    <row r="414" spans="1:9" x14ac:dyDescent="0.2">
      <c r="A414" s="1">
        <v>2418</v>
      </c>
      <c r="B414" s="17"/>
      <c r="C414" s="17"/>
      <c r="D414" s="17"/>
      <c r="E414" s="14">
        <v>0</v>
      </c>
      <c r="F414" s="10">
        <v>895</v>
      </c>
      <c r="G414" s="5">
        <f t="shared" si="18"/>
        <v>0</v>
      </c>
      <c r="H414" s="11">
        <f t="shared" si="19"/>
        <v>0</v>
      </c>
      <c r="I414" s="11"/>
    </row>
    <row r="415" spans="1:9" x14ac:dyDescent="0.2">
      <c r="A415" s="1">
        <v>2419</v>
      </c>
      <c r="B415" s="17"/>
      <c r="C415" s="17"/>
      <c r="D415" s="17"/>
      <c r="E415" s="14">
        <v>0</v>
      </c>
      <c r="F415" s="10">
        <v>895</v>
      </c>
      <c r="G415" s="5">
        <f t="shared" si="18"/>
        <v>0</v>
      </c>
      <c r="H415" s="11">
        <f t="shared" si="19"/>
        <v>0</v>
      </c>
      <c r="I415" s="11"/>
    </row>
    <row r="416" spans="1:9" x14ac:dyDescent="0.2">
      <c r="A416" s="1">
        <v>2420</v>
      </c>
      <c r="B416" s="17"/>
      <c r="C416" s="17"/>
      <c r="D416" s="17"/>
      <c r="E416" s="14">
        <v>0</v>
      </c>
      <c r="F416" s="10">
        <v>895</v>
      </c>
      <c r="G416" s="5">
        <f t="shared" si="18"/>
        <v>0</v>
      </c>
      <c r="H416" s="11">
        <f t="shared" si="19"/>
        <v>0</v>
      </c>
      <c r="I416" s="11"/>
    </row>
    <row r="417" spans="1:9" x14ac:dyDescent="0.2">
      <c r="A417" s="1">
        <v>2421</v>
      </c>
      <c r="B417" s="17"/>
      <c r="C417" s="17"/>
      <c r="D417" s="17"/>
      <c r="E417" s="14">
        <v>0</v>
      </c>
      <c r="F417" s="10">
        <v>895</v>
      </c>
      <c r="G417" s="5">
        <f t="shared" si="18"/>
        <v>0</v>
      </c>
      <c r="H417" s="11">
        <f t="shared" si="19"/>
        <v>0</v>
      </c>
      <c r="I417" s="11"/>
    </row>
    <row r="418" spans="1:9" x14ac:dyDescent="0.2">
      <c r="A418" s="1">
        <v>2422</v>
      </c>
      <c r="B418" s="17"/>
      <c r="C418" s="17"/>
      <c r="D418" s="17"/>
      <c r="E418" s="14">
        <v>0</v>
      </c>
      <c r="F418" s="10">
        <v>895</v>
      </c>
      <c r="G418" s="5">
        <f t="shared" si="18"/>
        <v>0</v>
      </c>
      <c r="H418" s="11">
        <f t="shared" si="19"/>
        <v>0</v>
      </c>
      <c r="I418" s="11"/>
    </row>
    <row r="419" spans="1:9" x14ac:dyDescent="0.2">
      <c r="A419" s="1">
        <v>2423</v>
      </c>
      <c r="B419" s="17"/>
      <c r="C419" s="17"/>
      <c r="D419" s="17"/>
      <c r="E419" s="14">
        <v>0</v>
      </c>
      <c r="F419" s="10">
        <v>895</v>
      </c>
      <c r="G419" s="5">
        <f t="shared" si="18"/>
        <v>0</v>
      </c>
      <c r="H419" s="11">
        <f t="shared" si="19"/>
        <v>0</v>
      </c>
      <c r="I419" s="11"/>
    </row>
    <row r="420" spans="1:9" x14ac:dyDescent="0.2">
      <c r="A420" s="1">
        <v>2424</v>
      </c>
      <c r="B420" s="17"/>
      <c r="C420" s="17"/>
      <c r="D420" s="17"/>
      <c r="E420" s="14">
        <v>0</v>
      </c>
      <c r="F420" s="10">
        <v>895</v>
      </c>
      <c r="G420" s="5">
        <f t="shared" si="18"/>
        <v>0</v>
      </c>
      <c r="H420" s="11">
        <f t="shared" si="19"/>
        <v>0</v>
      </c>
      <c r="I420" s="11"/>
    </row>
    <row r="421" spans="1:9" x14ac:dyDescent="0.2">
      <c r="A421" s="1">
        <v>2425</v>
      </c>
      <c r="B421" s="17"/>
      <c r="C421" s="17"/>
      <c r="D421" s="17"/>
      <c r="E421" s="14">
        <v>0</v>
      </c>
      <c r="F421" s="10">
        <v>895</v>
      </c>
      <c r="G421" s="5">
        <f t="shared" si="18"/>
        <v>0</v>
      </c>
      <c r="H421" s="11">
        <f t="shared" si="19"/>
        <v>0</v>
      </c>
      <c r="I421" s="11"/>
    </row>
    <row r="422" spans="1:9" x14ac:dyDescent="0.2">
      <c r="A422" s="1">
        <v>2426</v>
      </c>
      <c r="B422" s="17"/>
      <c r="C422" s="17"/>
      <c r="D422" s="17"/>
      <c r="E422" s="14">
        <v>0</v>
      </c>
      <c r="F422" s="10">
        <v>895</v>
      </c>
      <c r="G422" s="5">
        <f t="shared" si="18"/>
        <v>0</v>
      </c>
      <c r="H422" s="11">
        <f t="shared" si="19"/>
        <v>0</v>
      </c>
      <c r="I422" s="11"/>
    </row>
    <row r="423" spans="1:9" x14ac:dyDescent="0.2">
      <c r="A423" s="1">
        <v>2427</v>
      </c>
      <c r="B423" s="17"/>
      <c r="C423" s="17"/>
      <c r="D423" s="17"/>
      <c r="E423" s="14">
        <v>0</v>
      </c>
      <c r="F423" s="10">
        <v>895</v>
      </c>
      <c r="G423" s="5">
        <f t="shared" si="18"/>
        <v>0</v>
      </c>
      <c r="H423" s="11">
        <f t="shared" si="19"/>
        <v>0</v>
      </c>
      <c r="I423" s="11"/>
    </row>
    <row r="424" spans="1:9" x14ac:dyDescent="0.2">
      <c r="A424" s="1">
        <v>2428</v>
      </c>
      <c r="B424" s="17"/>
      <c r="C424" s="17"/>
      <c r="D424" s="17"/>
      <c r="E424" s="14">
        <v>0</v>
      </c>
      <c r="F424" s="10">
        <v>895</v>
      </c>
      <c r="G424" s="5">
        <f t="shared" si="18"/>
        <v>0</v>
      </c>
      <c r="H424" s="11">
        <f t="shared" si="19"/>
        <v>0</v>
      </c>
      <c r="I424" s="11"/>
    </row>
    <row r="425" spans="1:9" x14ac:dyDescent="0.2">
      <c r="A425" s="1">
        <v>2429</v>
      </c>
      <c r="B425" s="17"/>
      <c r="C425" s="17"/>
      <c r="D425" s="17"/>
      <c r="E425" s="14">
        <v>0</v>
      </c>
      <c r="F425" s="10">
        <v>895</v>
      </c>
      <c r="G425" s="5">
        <f t="shared" si="18"/>
        <v>0</v>
      </c>
      <c r="H425" s="11">
        <f t="shared" si="19"/>
        <v>0</v>
      </c>
      <c r="I425" s="11"/>
    </row>
    <row r="426" spans="1:9" x14ac:dyDescent="0.2">
      <c r="A426" s="1">
        <v>2430</v>
      </c>
      <c r="B426" s="17"/>
      <c r="C426" s="17"/>
      <c r="D426" s="17"/>
      <c r="E426" s="14">
        <v>0</v>
      </c>
      <c r="F426" s="10">
        <v>895</v>
      </c>
      <c r="G426" s="5">
        <f t="shared" si="18"/>
        <v>0</v>
      </c>
      <c r="H426" s="11">
        <f t="shared" si="19"/>
        <v>0</v>
      </c>
      <c r="I426" s="11"/>
    </row>
    <row r="427" spans="1:9" x14ac:dyDescent="0.2">
      <c r="A427" s="1">
        <v>2431</v>
      </c>
      <c r="B427" s="17"/>
      <c r="C427" s="17"/>
      <c r="D427" s="17"/>
      <c r="E427" s="14">
        <v>0</v>
      </c>
      <c r="F427" s="10">
        <v>895</v>
      </c>
      <c r="G427" s="5">
        <f t="shared" si="18"/>
        <v>0</v>
      </c>
      <c r="H427" s="11">
        <f t="shared" si="19"/>
        <v>0</v>
      </c>
      <c r="I427" s="11"/>
    </row>
    <row r="428" spans="1:9" x14ac:dyDescent="0.2">
      <c r="A428" s="1">
        <v>2432</v>
      </c>
      <c r="B428" s="17"/>
      <c r="C428" s="17"/>
      <c r="D428" s="17"/>
      <c r="E428" s="14">
        <v>0</v>
      </c>
      <c r="F428" s="10">
        <v>895</v>
      </c>
      <c r="G428" s="5">
        <f t="shared" si="18"/>
        <v>0</v>
      </c>
      <c r="H428" s="11">
        <f t="shared" si="19"/>
        <v>0</v>
      </c>
      <c r="I428" s="11"/>
    </row>
    <row r="429" spans="1:9" x14ac:dyDescent="0.2">
      <c r="A429" s="1">
        <v>2433</v>
      </c>
      <c r="B429" s="17"/>
      <c r="C429" s="17"/>
      <c r="D429" s="17"/>
      <c r="E429" s="14">
        <v>0</v>
      </c>
      <c r="F429" s="10">
        <v>895</v>
      </c>
      <c r="G429" s="5">
        <f t="shared" si="18"/>
        <v>0</v>
      </c>
      <c r="H429" s="11">
        <f t="shared" si="19"/>
        <v>0</v>
      </c>
      <c r="I429" s="11"/>
    </row>
    <row r="430" spans="1:9" x14ac:dyDescent="0.2">
      <c r="A430" s="1">
        <v>2434</v>
      </c>
      <c r="B430" s="17"/>
      <c r="C430" s="17"/>
      <c r="D430" s="17"/>
      <c r="E430" s="14">
        <v>0</v>
      </c>
      <c r="F430" s="10">
        <v>895</v>
      </c>
      <c r="G430" s="5">
        <f t="shared" si="18"/>
        <v>0</v>
      </c>
      <c r="H430" s="11">
        <f t="shared" si="19"/>
        <v>0</v>
      </c>
      <c r="I430" s="11"/>
    </row>
    <row r="431" spans="1:9" x14ac:dyDescent="0.2">
      <c r="A431" s="1">
        <v>2435</v>
      </c>
      <c r="B431" s="17"/>
      <c r="C431" s="17"/>
      <c r="D431" s="17"/>
      <c r="E431" s="14">
        <v>0</v>
      </c>
      <c r="F431" s="10">
        <v>895</v>
      </c>
      <c r="G431" s="5">
        <f t="shared" si="18"/>
        <v>0</v>
      </c>
      <c r="H431" s="11">
        <f t="shared" si="19"/>
        <v>0</v>
      </c>
      <c r="I431" s="11"/>
    </row>
    <row r="432" spans="1:9" x14ac:dyDescent="0.2">
      <c r="A432" s="1">
        <v>2436</v>
      </c>
      <c r="B432" s="17"/>
      <c r="C432" s="17"/>
      <c r="D432" s="17"/>
      <c r="E432" s="14">
        <v>0</v>
      </c>
      <c r="F432" s="10">
        <v>895</v>
      </c>
      <c r="G432" s="5">
        <f t="shared" si="18"/>
        <v>0</v>
      </c>
      <c r="H432" s="11">
        <f t="shared" si="19"/>
        <v>0</v>
      </c>
      <c r="I432" s="11"/>
    </row>
    <row r="433" spans="1:9" x14ac:dyDescent="0.2">
      <c r="A433" s="1">
        <v>2437</v>
      </c>
      <c r="B433" s="17"/>
      <c r="C433" s="17"/>
      <c r="D433" s="17"/>
      <c r="E433" s="14">
        <v>0</v>
      </c>
      <c r="F433" s="10">
        <v>895</v>
      </c>
      <c r="G433" s="5">
        <f t="shared" si="18"/>
        <v>0</v>
      </c>
      <c r="H433" s="11">
        <f t="shared" si="19"/>
        <v>0</v>
      </c>
      <c r="I433" s="11"/>
    </row>
    <row r="434" spans="1:9" x14ac:dyDescent="0.2">
      <c r="A434" s="1">
        <v>2438</v>
      </c>
      <c r="B434" s="17"/>
      <c r="C434" s="17"/>
      <c r="D434" s="17"/>
      <c r="E434" s="14">
        <v>0</v>
      </c>
      <c r="F434" s="10">
        <v>895</v>
      </c>
      <c r="G434" s="5">
        <f t="shared" ref="G434:G496" si="21">F434*E434/1000</f>
        <v>0</v>
      </c>
      <c r="H434" s="11">
        <f t="shared" si="19"/>
        <v>0</v>
      </c>
      <c r="I434" s="11"/>
    </row>
    <row r="435" spans="1:9" x14ac:dyDescent="0.2">
      <c r="A435" s="1">
        <v>2439</v>
      </c>
      <c r="B435" s="17"/>
      <c r="C435" s="17"/>
      <c r="D435" s="17"/>
      <c r="E435" s="15">
        <v>0</v>
      </c>
      <c r="F435" s="10">
        <v>895</v>
      </c>
      <c r="G435" s="5">
        <f t="shared" si="21"/>
        <v>0</v>
      </c>
      <c r="H435" s="11">
        <f t="shared" si="19"/>
        <v>0</v>
      </c>
      <c r="I435" s="11"/>
    </row>
    <row r="436" spans="1:9" x14ac:dyDescent="0.2">
      <c r="A436" s="1">
        <v>2440</v>
      </c>
      <c r="B436" s="17"/>
      <c r="C436" s="17"/>
      <c r="D436" s="17"/>
      <c r="E436" s="15">
        <v>0</v>
      </c>
      <c r="F436" s="10">
        <v>895</v>
      </c>
      <c r="G436" s="5">
        <f t="shared" si="21"/>
        <v>0</v>
      </c>
      <c r="H436" s="11">
        <f t="shared" si="19"/>
        <v>0</v>
      </c>
      <c r="I436" s="11"/>
    </row>
    <row r="437" spans="1:9" x14ac:dyDescent="0.2">
      <c r="A437" s="1">
        <v>2441</v>
      </c>
      <c r="B437" s="17"/>
      <c r="C437" s="17"/>
      <c r="D437" s="17"/>
      <c r="E437" s="15">
        <v>0</v>
      </c>
      <c r="F437" s="10">
        <v>895</v>
      </c>
      <c r="G437" s="5">
        <f t="shared" si="21"/>
        <v>0</v>
      </c>
      <c r="H437" s="11">
        <f t="shared" si="19"/>
        <v>0</v>
      </c>
      <c r="I437" s="11"/>
    </row>
    <row r="438" spans="1:9" x14ac:dyDescent="0.2">
      <c r="A438" s="1">
        <v>2442</v>
      </c>
      <c r="B438" s="17"/>
      <c r="C438" s="17"/>
      <c r="D438" s="17"/>
      <c r="E438" s="15">
        <v>0</v>
      </c>
      <c r="F438" s="10">
        <v>895</v>
      </c>
      <c r="G438" s="5">
        <f t="shared" si="21"/>
        <v>0</v>
      </c>
      <c r="H438" s="11">
        <f t="shared" si="19"/>
        <v>0</v>
      </c>
      <c r="I438" s="11"/>
    </row>
    <row r="439" spans="1:9" x14ac:dyDescent="0.2">
      <c r="A439" s="1">
        <v>2443</v>
      </c>
      <c r="B439" s="17"/>
      <c r="C439" s="17"/>
      <c r="D439" s="17"/>
      <c r="E439" s="15">
        <v>0</v>
      </c>
      <c r="F439" s="10">
        <v>895</v>
      </c>
      <c r="G439" s="5">
        <f t="shared" si="21"/>
        <v>0</v>
      </c>
      <c r="H439" s="11">
        <f t="shared" si="19"/>
        <v>0</v>
      </c>
      <c r="I439" s="11"/>
    </row>
    <row r="440" spans="1:9" x14ac:dyDescent="0.2">
      <c r="A440" s="1">
        <v>2444</v>
      </c>
      <c r="B440" s="17"/>
      <c r="C440" s="17"/>
      <c r="D440" s="17"/>
      <c r="E440" s="15">
        <v>0</v>
      </c>
      <c r="F440" s="10">
        <v>895</v>
      </c>
      <c r="G440" s="5">
        <f t="shared" si="21"/>
        <v>0</v>
      </c>
      <c r="H440" s="11">
        <f t="shared" si="19"/>
        <v>0</v>
      </c>
      <c r="I440" s="11"/>
    </row>
    <row r="441" spans="1:9" x14ac:dyDescent="0.2">
      <c r="A441" s="1">
        <v>2445</v>
      </c>
      <c r="B441" s="17"/>
      <c r="C441" s="17"/>
      <c r="D441" s="17"/>
      <c r="E441" s="15">
        <v>0</v>
      </c>
      <c r="F441" s="10">
        <v>895</v>
      </c>
      <c r="G441" s="5">
        <f t="shared" si="21"/>
        <v>0</v>
      </c>
      <c r="H441" s="11">
        <f t="shared" si="19"/>
        <v>0</v>
      </c>
      <c r="I441" s="11"/>
    </row>
    <row r="442" spans="1:9" x14ac:dyDescent="0.2">
      <c r="A442" s="1">
        <v>2446</v>
      </c>
      <c r="B442" s="17"/>
      <c r="C442" s="17"/>
      <c r="D442" s="17"/>
      <c r="E442" s="15">
        <v>0</v>
      </c>
      <c r="F442" s="10">
        <v>895</v>
      </c>
      <c r="G442" s="5">
        <f t="shared" si="21"/>
        <v>0</v>
      </c>
      <c r="H442" s="11">
        <f t="shared" si="19"/>
        <v>0</v>
      </c>
      <c r="I442" s="11"/>
    </row>
    <row r="443" spans="1:9" x14ac:dyDescent="0.2">
      <c r="A443" s="1">
        <v>2447</v>
      </c>
      <c r="B443" s="17"/>
      <c r="C443" s="17"/>
      <c r="D443" s="17"/>
      <c r="E443" s="15">
        <v>0</v>
      </c>
      <c r="F443" s="10">
        <v>895</v>
      </c>
      <c r="G443" s="5">
        <f t="shared" si="21"/>
        <v>0</v>
      </c>
      <c r="H443" s="11">
        <f t="shared" si="19"/>
        <v>0</v>
      </c>
      <c r="I443" s="11"/>
    </row>
    <row r="444" spans="1:9" x14ac:dyDescent="0.2">
      <c r="A444" s="1">
        <v>2448</v>
      </c>
      <c r="B444" s="17"/>
      <c r="C444" s="17"/>
      <c r="D444" s="17"/>
      <c r="E444" s="15">
        <v>0</v>
      </c>
      <c r="F444" s="10">
        <v>895</v>
      </c>
      <c r="G444" s="5">
        <f t="shared" si="21"/>
        <v>0</v>
      </c>
      <c r="H444" s="11">
        <f t="shared" si="19"/>
        <v>0</v>
      </c>
      <c r="I444" s="11"/>
    </row>
    <row r="445" spans="1:9" x14ac:dyDescent="0.2">
      <c r="A445" s="1">
        <v>2449</v>
      </c>
      <c r="B445" s="17"/>
      <c r="C445" s="17"/>
      <c r="D445" s="17"/>
      <c r="E445" s="15">
        <v>0</v>
      </c>
      <c r="F445" s="10">
        <v>895</v>
      </c>
      <c r="G445" s="5">
        <f t="shared" si="21"/>
        <v>0</v>
      </c>
      <c r="H445" s="11">
        <f t="shared" si="19"/>
        <v>0</v>
      </c>
      <c r="I445" s="11"/>
    </row>
    <row r="446" spans="1:9" x14ac:dyDescent="0.2">
      <c r="A446" s="1">
        <v>2450</v>
      </c>
      <c r="B446" s="17"/>
      <c r="C446" s="17"/>
      <c r="D446" s="17"/>
      <c r="E446" s="15">
        <v>0</v>
      </c>
      <c r="F446" s="10">
        <v>895</v>
      </c>
      <c r="G446" s="5">
        <f t="shared" si="21"/>
        <v>0</v>
      </c>
      <c r="H446" s="11">
        <f t="shared" si="19"/>
        <v>0</v>
      </c>
      <c r="I446" s="11"/>
    </row>
    <row r="447" spans="1:9" x14ac:dyDescent="0.2">
      <c r="A447" s="1">
        <v>2451</v>
      </c>
      <c r="B447" s="17"/>
      <c r="C447" s="17"/>
      <c r="D447" s="17"/>
      <c r="E447" s="15">
        <v>0</v>
      </c>
      <c r="F447" s="10">
        <v>895</v>
      </c>
      <c r="G447" s="5">
        <f t="shared" si="21"/>
        <v>0</v>
      </c>
      <c r="H447" s="11">
        <f t="shared" si="19"/>
        <v>0</v>
      </c>
      <c r="I447" s="11"/>
    </row>
    <row r="448" spans="1:9" x14ac:dyDescent="0.2">
      <c r="A448" s="1">
        <v>2452</v>
      </c>
      <c r="B448" s="17"/>
      <c r="C448" s="17"/>
      <c r="D448" s="17"/>
      <c r="E448" s="15">
        <v>0</v>
      </c>
      <c r="F448" s="10">
        <v>895</v>
      </c>
      <c r="G448" s="5">
        <f t="shared" si="21"/>
        <v>0</v>
      </c>
      <c r="H448" s="11">
        <f t="shared" si="19"/>
        <v>0</v>
      </c>
      <c r="I448" s="11"/>
    </row>
    <row r="449" spans="1:9" x14ac:dyDescent="0.2">
      <c r="A449" s="1">
        <v>2453</v>
      </c>
      <c r="B449" s="17"/>
      <c r="C449" s="17"/>
      <c r="D449" s="17"/>
      <c r="E449" s="15">
        <f>$E$7*(1+$E$9)^(A449-$E$5)</f>
        <v>363828.1713905363</v>
      </c>
      <c r="F449" s="10">
        <v>895</v>
      </c>
      <c r="G449" s="5">
        <f t="shared" si="21"/>
        <v>325626.21339453</v>
      </c>
      <c r="H449" s="11">
        <f t="shared" si="19"/>
        <v>2.6696515456551489E-7</v>
      </c>
      <c r="I449" s="11"/>
    </row>
    <row r="450" spans="1:9" x14ac:dyDescent="0.2">
      <c r="A450" s="1">
        <v>2454</v>
      </c>
      <c r="B450" s="17"/>
      <c r="C450" s="17"/>
      <c r="D450" s="17"/>
      <c r="E450" s="15">
        <f t="shared" ref="E450:E463" si="22">$E$7*(1+$E$9)^(A450-$E$5)</f>
        <v>371104.73481834703</v>
      </c>
      <c r="F450" s="10">
        <v>895</v>
      </c>
      <c r="G450" s="5">
        <f t="shared" si="21"/>
        <v>332138.73766242055</v>
      </c>
      <c r="H450" s="11">
        <f t="shared" si="19"/>
        <v>2.5554097002329684E-7</v>
      </c>
      <c r="I450" s="11"/>
    </row>
    <row r="451" spans="1:9" x14ac:dyDescent="0.2">
      <c r="A451" s="1">
        <v>2455</v>
      </c>
      <c r="B451" s="17"/>
      <c r="C451" s="17"/>
      <c r="D451" s="17"/>
      <c r="E451" s="15">
        <f t="shared" si="22"/>
        <v>378526.8295147139</v>
      </c>
      <c r="F451" s="10">
        <v>895</v>
      </c>
      <c r="G451" s="5">
        <f t="shared" si="21"/>
        <v>338781.51241566899</v>
      </c>
      <c r="H451" s="11">
        <f t="shared" si="19"/>
        <v>2.4460565824302057E-7</v>
      </c>
      <c r="I451" s="11"/>
    </row>
    <row r="452" spans="1:9" x14ac:dyDescent="0.2">
      <c r="A452" s="1">
        <v>2456</v>
      </c>
      <c r="B452" s="17"/>
      <c r="C452" s="17"/>
      <c r="D452" s="17"/>
      <c r="E452" s="15">
        <f t="shared" si="22"/>
        <v>386097.36610500829</v>
      </c>
      <c r="F452" s="10">
        <v>895</v>
      </c>
      <c r="G452" s="5">
        <f t="shared" si="21"/>
        <v>345557.14266398241</v>
      </c>
      <c r="H452" s="11">
        <f t="shared" si="19"/>
        <v>2.3413829899388239E-7</v>
      </c>
      <c r="I452" s="11"/>
    </row>
    <row r="453" spans="1:9" x14ac:dyDescent="0.2">
      <c r="A453" s="1">
        <v>2457</v>
      </c>
      <c r="B453" s="17"/>
      <c r="C453" s="17"/>
      <c r="D453" s="17"/>
      <c r="E453" s="15">
        <f t="shared" si="22"/>
        <v>393819.31342710846</v>
      </c>
      <c r="F453" s="10">
        <v>895</v>
      </c>
      <c r="G453" s="5">
        <f t="shared" si="21"/>
        <v>352468.28551726206</v>
      </c>
      <c r="H453" s="11">
        <f t="shared" si="19"/>
        <v>2.241188672801802E-7</v>
      </c>
      <c r="I453" s="11"/>
    </row>
    <row r="454" spans="1:9" x14ac:dyDescent="0.2">
      <c r="A454" s="1">
        <v>2458</v>
      </c>
      <c r="B454" s="17"/>
      <c r="C454" s="17"/>
      <c r="D454" s="17"/>
      <c r="E454" s="15">
        <f t="shared" si="22"/>
        <v>401695.6996956506</v>
      </c>
      <c r="F454" s="10">
        <v>895</v>
      </c>
      <c r="G454" s="5">
        <f t="shared" si="21"/>
        <v>359517.65122760733</v>
      </c>
      <c r="H454" s="11">
        <f t="shared" si="19"/>
        <v>2.1452819503170401E-7</v>
      </c>
      <c r="I454" s="11"/>
    </row>
    <row r="455" spans="1:9" x14ac:dyDescent="0.2">
      <c r="A455" s="1">
        <v>2459</v>
      </c>
      <c r="B455" s="17"/>
      <c r="C455" s="17"/>
      <c r="D455" s="17"/>
      <c r="E455" s="15">
        <f t="shared" si="22"/>
        <v>409729.61368956359</v>
      </c>
      <c r="F455" s="10">
        <v>895</v>
      </c>
      <c r="G455" s="5">
        <f t="shared" si="21"/>
        <v>366708.00425215944</v>
      </c>
      <c r="H455" s="11">
        <f t="shared" si="19"/>
        <v>2.0534793443350039E-7</v>
      </c>
      <c r="I455" s="11"/>
    </row>
    <row r="456" spans="1:9" x14ac:dyDescent="0.2">
      <c r="A456" s="1">
        <v>2460</v>
      </c>
      <c r="B456" s="17"/>
      <c r="C456" s="17"/>
      <c r="D456" s="17"/>
      <c r="E456" s="15">
        <f t="shared" si="22"/>
        <v>417924.20596335479</v>
      </c>
      <c r="F456" s="10">
        <v>895</v>
      </c>
      <c r="G456" s="5">
        <f t="shared" si="21"/>
        <v>374042.16433720256</v>
      </c>
      <c r="H456" s="11">
        <f t="shared" si="19"/>
        <v>1.9656052282485958E-7</v>
      </c>
      <c r="I456" s="11"/>
    </row>
    <row r="457" spans="1:9" x14ac:dyDescent="0.2">
      <c r="A457" s="1">
        <v>2461</v>
      </c>
      <c r="B457" s="17"/>
      <c r="C457" s="17"/>
      <c r="D457" s="17"/>
      <c r="E457" s="15">
        <f t="shared" si="22"/>
        <v>426282.69008262199</v>
      </c>
      <c r="F457" s="10">
        <v>895</v>
      </c>
      <c r="G457" s="5">
        <f t="shared" si="21"/>
        <v>381523.00762394664</v>
      </c>
      <c r="H457" s="11">
        <f t="shared" si="19"/>
        <v>1.8814914910037233E-7</v>
      </c>
      <c r="I457" s="11"/>
    </row>
    <row r="458" spans="1:9" x14ac:dyDescent="0.2">
      <c r="A458" s="1">
        <v>2462</v>
      </c>
      <c r="B458" s="17"/>
      <c r="C458" s="17"/>
      <c r="D458" s="17"/>
      <c r="E458" s="15">
        <f t="shared" si="22"/>
        <v>434808.34388427454</v>
      </c>
      <c r="F458" s="10">
        <v>895</v>
      </c>
      <c r="G458" s="5">
        <f t="shared" si="21"/>
        <v>389153.46777642571</v>
      </c>
      <c r="H458" s="11">
        <f t="shared" si="19"/>
        <v>1.8009772154877991E-7</v>
      </c>
      <c r="I458" s="11"/>
    </row>
    <row r="459" spans="1:9" x14ac:dyDescent="0.2">
      <c r="A459" s="1">
        <v>2463</v>
      </c>
      <c r="B459" s="17"/>
      <c r="C459" s="17"/>
      <c r="D459" s="17"/>
      <c r="E459" s="15">
        <f t="shared" si="22"/>
        <v>443504.51076195977</v>
      </c>
      <c r="F459" s="10">
        <v>895</v>
      </c>
      <c r="G459" s="5">
        <f t="shared" si="21"/>
        <v>396936.53713195404</v>
      </c>
      <c r="H459" s="11">
        <f t="shared" si="19"/>
        <v>1.7239083706808871E-7</v>
      </c>
      <c r="I459" s="11"/>
    </row>
    <row r="460" spans="1:9" x14ac:dyDescent="0.2">
      <c r="A460" s="1">
        <v>2464</v>
      </c>
      <c r="B460" s="17"/>
      <c r="C460" s="17"/>
      <c r="D460" s="17"/>
      <c r="E460" s="15">
        <f t="shared" si="22"/>
        <v>452374.60097719904</v>
      </c>
      <c r="F460" s="10">
        <v>895</v>
      </c>
      <c r="G460" s="5">
        <f t="shared" si="21"/>
        <v>404875.26787459315</v>
      </c>
      <c r="H460" s="11">
        <f t="shared" ref="H460:H496" si="23">G460/1.0656^(A460-$A$11)</f>
        <v>1.6501375169805793E-7</v>
      </c>
      <c r="I460" s="11"/>
    </row>
    <row r="461" spans="1:9" x14ac:dyDescent="0.2">
      <c r="A461" s="1">
        <v>2465</v>
      </c>
      <c r="B461" s="17"/>
      <c r="C461" s="17"/>
      <c r="D461" s="17"/>
      <c r="E461" s="15">
        <f t="shared" si="22"/>
        <v>461422.0929967431</v>
      </c>
      <c r="F461" s="10">
        <v>895</v>
      </c>
      <c r="G461" s="5">
        <f t="shared" si="21"/>
        <v>412972.77323208505</v>
      </c>
      <c r="H461" s="11">
        <f t="shared" si="23"/>
        <v>1.5795235241368156E-7</v>
      </c>
      <c r="I461" s="11"/>
    </row>
    <row r="462" spans="1:9" x14ac:dyDescent="0.2">
      <c r="A462" s="1">
        <v>2466</v>
      </c>
      <c r="B462" s="17"/>
      <c r="C462" s="17"/>
      <c r="D462" s="17"/>
      <c r="E462" s="15">
        <f t="shared" si="22"/>
        <v>470650.53485667787</v>
      </c>
      <c r="F462" s="10">
        <v>895</v>
      </c>
      <c r="G462" s="5">
        <f t="shared" si="21"/>
        <v>421232.22869672667</v>
      </c>
      <c r="H462" s="11">
        <f t="shared" si="23"/>
        <v>1.5119313012570865E-7</v>
      </c>
      <c r="I462" s="11"/>
    </row>
    <row r="463" spans="1:9" x14ac:dyDescent="0.2">
      <c r="A463" s="1">
        <v>2467</v>
      </c>
      <c r="B463" s="17"/>
      <c r="C463" s="17"/>
      <c r="D463" s="17"/>
      <c r="E463" s="15">
        <f t="shared" si="22"/>
        <v>480063.54555381148</v>
      </c>
      <c r="F463" s="10">
        <v>895</v>
      </c>
      <c r="G463" s="5">
        <f t="shared" si="21"/>
        <v>429656.87327066128</v>
      </c>
      <c r="H463" s="11">
        <f t="shared" si="23"/>
        <v>1.4472315383654545E-7</v>
      </c>
      <c r="I463" s="11"/>
    </row>
    <row r="464" spans="1:9" x14ac:dyDescent="0.2">
      <c r="A464" s="1">
        <v>2468</v>
      </c>
      <c r="B464" s="17"/>
      <c r="C464" s="17"/>
      <c r="D464" s="17"/>
      <c r="E464" s="14">
        <v>0</v>
      </c>
      <c r="F464" s="10">
        <v>895</v>
      </c>
      <c r="G464" s="5">
        <f t="shared" si="21"/>
        <v>0</v>
      </c>
      <c r="H464" s="11">
        <f t="shared" si="23"/>
        <v>0</v>
      </c>
      <c r="I464" s="11"/>
    </row>
    <row r="465" spans="1:9" x14ac:dyDescent="0.2">
      <c r="A465" s="1">
        <v>2469</v>
      </c>
      <c r="B465" s="17"/>
      <c r="C465" s="17"/>
      <c r="D465" s="17"/>
      <c r="E465" s="14">
        <v>0</v>
      </c>
      <c r="F465" s="10">
        <v>895</v>
      </c>
      <c r="G465" s="5">
        <f t="shared" si="21"/>
        <v>0</v>
      </c>
      <c r="H465" s="11">
        <f t="shared" si="23"/>
        <v>0</v>
      </c>
      <c r="I465" s="11"/>
    </row>
    <row r="466" spans="1:9" x14ac:dyDescent="0.2">
      <c r="A466" s="1">
        <v>2470</v>
      </c>
      <c r="B466" s="17"/>
      <c r="C466" s="17"/>
      <c r="D466" s="17"/>
      <c r="E466" s="14">
        <v>0</v>
      </c>
      <c r="F466" s="10">
        <v>895</v>
      </c>
      <c r="G466" s="5">
        <f t="shared" si="21"/>
        <v>0</v>
      </c>
      <c r="H466" s="11">
        <f t="shared" si="23"/>
        <v>0</v>
      </c>
      <c r="I466" s="11"/>
    </row>
    <row r="467" spans="1:9" x14ac:dyDescent="0.2">
      <c r="A467" s="1">
        <v>2471</v>
      </c>
      <c r="B467" s="17"/>
      <c r="C467" s="17"/>
      <c r="D467" s="17"/>
      <c r="E467" s="14">
        <v>0</v>
      </c>
      <c r="F467" s="10">
        <v>895</v>
      </c>
      <c r="G467" s="5">
        <f t="shared" si="21"/>
        <v>0</v>
      </c>
      <c r="H467" s="11">
        <f t="shared" si="23"/>
        <v>0</v>
      </c>
      <c r="I467" s="11"/>
    </row>
    <row r="468" spans="1:9" x14ac:dyDescent="0.2">
      <c r="A468" s="1">
        <v>2472</v>
      </c>
      <c r="B468" s="17"/>
      <c r="C468" s="17"/>
      <c r="D468" s="17"/>
      <c r="E468" s="14">
        <v>0</v>
      </c>
      <c r="F468" s="10">
        <v>895</v>
      </c>
      <c r="G468" s="5">
        <f t="shared" si="21"/>
        <v>0</v>
      </c>
      <c r="H468" s="11">
        <f t="shared" si="23"/>
        <v>0</v>
      </c>
      <c r="I468" s="11"/>
    </row>
    <row r="469" spans="1:9" x14ac:dyDescent="0.2">
      <c r="A469" s="1">
        <v>2473</v>
      </c>
      <c r="B469" s="17"/>
      <c r="C469" s="17"/>
      <c r="D469" s="17"/>
      <c r="E469" s="14">
        <v>0</v>
      </c>
      <c r="F469" s="10">
        <v>895</v>
      </c>
      <c r="G469" s="5">
        <f t="shared" si="21"/>
        <v>0</v>
      </c>
      <c r="H469" s="11">
        <f t="shared" si="23"/>
        <v>0</v>
      </c>
      <c r="I469" s="11"/>
    </row>
    <row r="470" spans="1:9" x14ac:dyDescent="0.2">
      <c r="A470" s="1">
        <v>2474</v>
      </c>
      <c r="B470" s="17"/>
      <c r="C470" s="17"/>
      <c r="D470" s="17"/>
      <c r="E470" s="14">
        <v>0</v>
      </c>
      <c r="F470" s="10">
        <v>895</v>
      </c>
      <c r="G470" s="5">
        <f t="shared" si="21"/>
        <v>0</v>
      </c>
      <c r="H470" s="11">
        <f t="shared" si="23"/>
        <v>0</v>
      </c>
      <c r="I470" s="11"/>
    </row>
    <row r="471" spans="1:9" x14ac:dyDescent="0.2">
      <c r="A471" s="1">
        <v>2475</v>
      </c>
      <c r="B471" s="17"/>
      <c r="C471" s="17"/>
      <c r="D471" s="17"/>
      <c r="E471" s="14">
        <v>0</v>
      </c>
      <c r="F471" s="10">
        <v>895</v>
      </c>
      <c r="G471" s="5">
        <f t="shared" si="21"/>
        <v>0</v>
      </c>
      <c r="H471" s="11">
        <f t="shared" si="23"/>
        <v>0</v>
      </c>
      <c r="I471" s="11"/>
    </row>
    <row r="472" spans="1:9" x14ac:dyDescent="0.2">
      <c r="A472" s="1">
        <v>2476</v>
      </c>
      <c r="B472" s="17"/>
      <c r="C472" s="17"/>
      <c r="D472" s="17"/>
      <c r="E472" s="14">
        <v>0</v>
      </c>
      <c r="F472" s="10">
        <v>895</v>
      </c>
      <c r="G472" s="5">
        <f t="shared" si="21"/>
        <v>0</v>
      </c>
      <c r="H472" s="11">
        <f t="shared" si="23"/>
        <v>0</v>
      </c>
      <c r="I472" s="11"/>
    </row>
    <row r="473" spans="1:9" x14ac:dyDescent="0.2">
      <c r="A473" s="1">
        <v>2477</v>
      </c>
      <c r="B473" s="17"/>
      <c r="C473" s="17"/>
      <c r="D473" s="17"/>
      <c r="E473" s="14">
        <v>0</v>
      </c>
      <c r="F473" s="10">
        <v>895</v>
      </c>
      <c r="G473" s="5">
        <f t="shared" si="21"/>
        <v>0</v>
      </c>
      <c r="H473" s="11">
        <f t="shared" si="23"/>
        <v>0</v>
      </c>
      <c r="I473" s="11"/>
    </row>
    <row r="474" spans="1:9" x14ac:dyDescent="0.2">
      <c r="A474" s="1">
        <v>2478</v>
      </c>
      <c r="B474" s="17"/>
      <c r="C474" s="17"/>
      <c r="D474" s="17"/>
      <c r="E474" s="14">
        <v>0</v>
      </c>
      <c r="F474" s="10">
        <v>895</v>
      </c>
      <c r="G474" s="5">
        <f t="shared" si="21"/>
        <v>0</v>
      </c>
      <c r="H474" s="11">
        <f t="shared" si="23"/>
        <v>0</v>
      </c>
      <c r="I474" s="11"/>
    </row>
    <row r="475" spans="1:9" x14ac:dyDescent="0.2">
      <c r="A475" s="1">
        <v>2479</v>
      </c>
      <c r="B475" s="17"/>
      <c r="C475" s="17"/>
      <c r="D475" s="17"/>
      <c r="E475" s="14">
        <v>0</v>
      </c>
      <c r="F475" s="10">
        <v>895</v>
      </c>
      <c r="G475" s="5">
        <f t="shared" si="21"/>
        <v>0</v>
      </c>
      <c r="H475" s="11">
        <f t="shared" si="23"/>
        <v>0</v>
      </c>
      <c r="I475" s="11"/>
    </row>
    <row r="476" spans="1:9" x14ac:dyDescent="0.2">
      <c r="A476" s="1">
        <v>2480</v>
      </c>
      <c r="B476" s="17"/>
      <c r="C476" s="17"/>
      <c r="D476" s="17"/>
      <c r="E476" s="14">
        <v>0</v>
      </c>
      <c r="F476" s="10">
        <v>895</v>
      </c>
      <c r="G476" s="5">
        <f t="shared" si="21"/>
        <v>0</v>
      </c>
      <c r="H476" s="11">
        <f t="shared" si="23"/>
        <v>0</v>
      </c>
      <c r="I476" s="11"/>
    </row>
    <row r="477" spans="1:9" x14ac:dyDescent="0.2">
      <c r="A477" s="1">
        <v>2481</v>
      </c>
      <c r="B477" s="17"/>
      <c r="C477" s="17"/>
      <c r="D477" s="17"/>
      <c r="E477" s="14">
        <v>0</v>
      </c>
      <c r="F477" s="10">
        <v>895</v>
      </c>
      <c r="G477" s="5">
        <f t="shared" si="21"/>
        <v>0</v>
      </c>
      <c r="H477" s="11">
        <f t="shared" si="23"/>
        <v>0</v>
      </c>
      <c r="I477" s="11"/>
    </row>
    <row r="478" spans="1:9" x14ac:dyDescent="0.2">
      <c r="A478" s="1">
        <v>2482</v>
      </c>
      <c r="B478" s="17"/>
      <c r="C478" s="17"/>
      <c r="D478" s="17"/>
      <c r="E478" s="14">
        <v>0</v>
      </c>
      <c r="F478" s="10">
        <v>895</v>
      </c>
      <c r="G478" s="5">
        <f t="shared" si="21"/>
        <v>0</v>
      </c>
      <c r="H478" s="11">
        <f t="shared" si="23"/>
        <v>0</v>
      </c>
      <c r="I478" s="11"/>
    </row>
    <row r="479" spans="1:9" x14ac:dyDescent="0.2">
      <c r="A479" s="1">
        <v>2483</v>
      </c>
      <c r="B479" s="17"/>
      <c r="C479" s="17"/>
      <c r="D479" s="17"/>
      <c r="E479" s="14">
        <v>0</v>
      </c>
      <c r="F479" s="10">
        <v>895</v>
      </c>
      <c r="G479" s="5">
        <f t="shared" si="21"/>
        <v>0</v>
      </c>
      <c r="H479" s="11">
        <f t="shared" si="23"/>
        <v>0</v>
      </c>
      <c r="I479" s="11"/>
    </row>
    <row r="480" spans="1:9" x14ac:dyDescent="0.2">
      <c r="A480" s="1">
        <v>2484</v>
      </c>
      <c r="B480" s="17"/>
      <c r="C480" s="17"/>
      <c r="D480" s="17"/>
      <c r="E480" s="14">
        <v>0</v>
      </c>
      <c r="F480" s="10">
        <v>895</v>
      </c>
      <c r="G480" s="5">
        <f t="shared" si="21"/>
        <v>0</v>
      </c>
      <c r="H480" s="11">
        <f t="shared" si="23"/>
        <v>0</v>
      </c>
      <c r="I480" s="11"/>
    </row>
    <row r="481" spans="1:9" x14ac:dyDescent="0.2">
      <c r="A481" s="1">
        <v>2485</v>
      </c>
      <c r="B481" s="17"/>
      <c r="C481" s="17"/>
      <c r="D481" s="17"/>
      <c r="E481" s="14">
        <v>0</v>
      </c>
      <c r="F481" s="10">
        <v>895</v>
      </c>
      <c r="G481" s="5">
        <f t="shared" si="21"/>
        <v>0</v>
      </c>
      <c r="H481" s="11">
        <f t="shared" si="23"/>
        <v>0</v>
      </c>
      <c r="I481" s="11"/>
    </row>
    <row r="482" spans="1:9" x14ac:dyDescent="0.2">
      <c r="A482" s="1">
        <v>2486</v>
      </c>
      <c r="B482" s="17"/>
      <c r="C482" s="17"/>
      <c r="D482" s="17"/>
      <c r="E482" s="14">
        <v>0</v>
      </c>
      <c r="F482" s="10">
        <v>895</v>
      </c>
      <c r="G482" s="5">
        <f t="shared" si="21"/>
        <v>0</v>
      </c>
      <c r="H482" s="11">
        <f t="shared" si="23"/>
        <v>0</v>
      </c>
      <c r="I482" s="11"/>
    </row>
    <row r="483" spans="1:9" x14ac:dyDescent="0.2">
      <c r="A483" s="1">
        <v>2487</v>
      </c>
      <c r="B483" s="17"/>
      <c r="C483" s="17"/>
      <c r="D483" s="17"/>
      <c r="E483" s="14">
        <v>0</v>
      </c>
      <c r="F483" s="10">
        <v>895</v>
      </c>
      <c r="G483" s="5">
        <f t="shared" si="21"/>
        <v>0</v>
      </c>
      <c r="H483" s="11">
        <f t="shared" si="23"/>
        <v>0</v>
      </c>
      <c r="I483" s="11"/>
    </row>
    <row r="484" spans="1:9" x14ac:dyDescent="0.2">
      <c r="A484" s="1">
        <v>2488</v>
      </c>
      <c r="B484" s="17"/>
      <c r="C484" s="17"/>
      <c r="D484" s="17"/>
      <c r="E484" s="14">
        <v>0</v>
      </c>
      <c r="F484" s="10">
        <v>895</v>
      </c>
      <c r="G484" s="5">
        <f t="shared" si="21"/>
        <v>0</v>
      </c>
      <c r="H484" s="11">
        <f t="shared" si="23"/>
        <v>0</v>
      </c>
      <c r="I484" s="11"/>
    </row>
    <row r="485" spans="1:9" x14ac:dyDescent="0.2">
      <c r="A485" s="1">
        <v>2489</v>
      </c>
      <c r="B485" s="17"/>
      <c r="C485" s="17"/>
      <c r="D485" s="17"/>
      <c r="E485" s="15">
        <v>0</v>
      </c>
      <c r="F485" s="10">
        <v>895</v>
      </c>
      <c r="G485" s="5">
        <f t="shared" si="21"/>
        <v>0</v>
      </c>
      <c r="H485" s="11">
        <f t="shared" si="23"/>
        <v>0</v>
      </c>
      <c r="I485" s="11"/>
    </row>
    <row r="486" spans="1:9" x14ac:dyDescent="0.2">
      <c r="A486" s="1">
        <v>2490</v>
      </c>
      <c r="B486" s="17"/>
      <c r="C486" s="17"/>
      <c r="D486" s="17"/>
      <c r="E486" s="15">
        <v>0</v>
      </c>
      <c r="F486" s="10">
        <v>895</v>
      </c>
      <c r="G486" s="5">
        <f t="shared" si="21"/>
        <v>0</v>
      </c>
      <c r="H486" s="11">
        <f t="shared" si="23"/>
        <v>0</v>
      </c>
      <c r="I486" s="11"/>
    </row>
    <row r="487" spans="1:9" x14ac:dyDescent="0.2">
      <c r="A487" s="1">
        <v>2491</v>
      </c>
      <c r="B487" s="17"/>
      <c r="C487" s="17"/>
      <c r="D487" s="17"/>
      <c r="E487" s="15">
        <v>0</v>
      </c>
      <c r="F487" s="10">
        <v>895</v>
      </c>
      <c r="G487" s="5">
        <f t="shared" si="21"/>
        <v>0</v>
      </c>
      <c r="H487" s="11">
        <f t="shared" si="23"/>
        <v>0</v>
      </c>
      <c r="I487" s="11"/>
    </row>
    <row r="488" spans="1:9" x14ac:dyDescent="0.2">
      <c r="A488" s="1">
        <v>2492</v>
      </c>
      <c r="B488" s="17"/>
      <c r="C488" s="17"/>
      <c r="D488" s="17"/>
      <c r="E488" s="15">
        <v>0</v>
      </c>
      <c r="F488" s="10">
        <v>895</v>
      </c>
      <c r="G488" s="5">
        <f t="shared" si="21"/>
        <v>0</v>
      </c>
      <c r="H488" s="11">
        <f t="shared" si="23"/>
        <v>0</v>
      </c>
      <c r="I488" s="11"/>
    </row>
    <row r="489" spans="1:9" x14ac:dyDescent="0.2">
      <c r="A489" s="1">
        <v>2493</v>
      </c>
      <c r="B489" s="17"/>
      <c r="C489" s="17"/>
      <c r="D489" s="17"/>
      <c r="E489" s="15">
        <v>0</v>
      </c>
      <c r="F489" s="10">
        <v>895</v>
      </c>
      <c r="G489" s="5">
        <f t="shared" si="21"/>
        <v>0</v>
      </c>
      <c r="H489" s="11">
        <f t="shared" si="23"/>
        <v>0</v>
      </c>
      <c r="I489" s="11"/>
    </row>
    <row r="490" spans="1:9" x14ac:dyDescent="0.2">
      <c r="A490" s="1">
        <v>2494</v>
      </c>
      <c r="B490" s="17"/>
      <c r="C490" s="17"/>
      <c r="D490" s="17"/>
      <c r="E490" s="15">
        <v>0</v>
      </c>
      <c r="F490" s="10">
        <v>895</v>
      </c>
      <c r="G490" s="5">
        <f t="shared" si="21"/>
        <v>0</v>
      </c>
      <c r="H490" s="11">
        <f t="shared" si="23"/>
        <v>0</v>
      </c>
      <c r="I490" s="11"/>
    </row>
    <row r="491" spans="1:9" x14ac:dyDescent="0.2">
      <c r="A491" s="1">
        <v>2495</v>
      </c>
      <c r="B491" s="17"/>
      <c r="C491" s="17"/>
      <c r="D491" s="17"/>
      <c r="E491" s="15">
        <v>0</v>
      </c>
      <c r="F491" s="10">
        <v>895</v>
      </c>
      <c r="G491" s="5">
        <f t="shared" si="21"/>
        <v>0</v>
      </c>
      <c r="H491" s="11">
        <f t="shared" si="23"/>
        <v>0</v>
      </c>
      <c r="I491" s="11"/>
    </row>
    <row r="492" spans="1:9" x14ac:dyDescent="0.2">
      <c r="A492" s="1">
        <v>2496</v>
      </c>
      <c r="B492" s="17"/>
      <c r="C492" s="17"/>
      <c r="D492" s="17"/>
      <c r="E492" s="15">
        <v>0</v>
      </c>
      <c r="F492" s="10">
        <v>895</v>
      </c>
      <c r="G492" s="5">
        <f t="shared" si="21"/>
        <v>0</v>
      </c>
      <c r="H492" s="11">
        <f t="shared" si="23"/>
        <v>0</v>
      </c>
      <c r="I492" s="11"/>
    </row>
    <row r="493" spans="1:9" x14ac:dyDescent="0.2">
      <c r="A493" s="1">
        <v>2497</v>
      </c>
      <c r="B493" s="17"/>
      <c r="C493" s="17"/>
      <c r="D493" s="17"/>
      <c r="E493" s="15">
        <v>0</v>
      </c>
      <c r="F493" s="10">
        <v>895</v>
      </c>
      <c r="G493" s="5">
        <f t="shared" si="21"/>
        <v>0</v>
      </c>
      <c r="H493" s="11">
        <f t="shared" si="23"/>
        <v>0</v>
      </c>
      <c r="I493" s="11"/>
    </row>
    <row r="494" spans="1:9" x14ac:dyDescent="0.2">
      <c r="A494" s="1">
        <v>2498</v>
      </c>
      <c r="B494" s="17"/>
      <c r="C494" s="17"/>
      <c r="D494" s="17"/>
      <c r="E494" s="15">
        <v>0</v>
      </c>
      <c r="F494" s="10">
        <v>895</v>
      </c>
      <c r="G494" s="5">
        <f t="shared" si="21"/>
        <v>0</v>
      </c>
      <c r="H494" s="11">
        <f t="shared" si="23"/>
        <v>0</v>
      </c>
      <c r="I494" s="11"/>
    </row>
    <row r="495" spans="1:9" x14ac:dyDescent="0.2">
      <c r="A495" s="1">
        <v>2499</v>
      </c>
      <c r="B495" s="17"/>
      <c r="C495" s="17"/>
      <c r="D495" s="17"/>
      <c r="E495" s="15">
        <v>0</v>
      </c>
      <c r="F495" s="10">
        <v>895</v>
      </c>
      <c r="G495" s="5">
        <f t="shared" si="21"/>
        <v>0</v>
      </c>
      <c r="H495" s="11">
        <f t="shared" si="23"/>
        <v>0</v>
      </c>
      <c r="I495" s="11"/>
    </row>
    <row r="496" spans="1:9" x14ac:dyDescent="0.2">
      <c r="A496" s="1">
        <v>2500</v>
      </c>
      <c r="B496" s="17"/>
      <c r="C496" s="17"/>
      <c r="D496" s="17"/>
      <c r="E496" s="15">
        <v>0</v>
      </c>
      <c r="F496" s="10">
        <v>895</v>
      </c>
      <c r="G496" s="5">
        <f t="shared" si="21"/>
        <v>0</v>
      </c>
      <c r="H496" s="11">
        <f t="shared" si="23"/>
        <v>0</v>
      </c>
      <c r="I496" s="11"/>
    </row>
    <row r="497" spans="2:7" x14ac:dyDescent="0.2">
      <c r="B497" s="17"/>
      <c r="C497" s="17"/>
      <c r="D497" s="17"/>
      <c r="E497" s="15"/>
      <c r="F497" s="5"/>
      <c r="G497" s="4"/>
    </row>
    <row r="498" spans="2:7" x14ac:dyDescent="0.2">
      <c r="B498" s="17"/>
      <c r="C498" s="17"/>
      <c r="D498" s="17"/>
      <c r="E498" s="15"/>
      <c r="F498" s="5"/>
      <c r="G498" s="4"/>
    </row>
    <row r="499" spans="2:7" x14ac:dyDescent="0.2">
      <c r="B499" s="17"/>
      <c r="C499" s="17"/>
      <c r="D499" s="17"/>
      <c r="E499" s="14"/>
      <c r="F499" s="5"/>
      <c r="G499" s="4"/>
    </row>
    <row r="500" spans="2:7" x14ac:dyDescent="0.2">
      <c r="B500" s="17"/>
      <c r="C500" s="17"/>
      <c r="D500" s="17"/>
      <c r="E500" s="14"/>
      <c r="F500" s="5"/>
      <c r="G500" s="4"/>
    </row>
    <row r="501" spans="2:7" x14ac:dyDescent="0.2">
      <c r="B501" s="17"/>
      <c r="C501" s="17"/>
      <c r="D501" s="17"/>
      <c r="E501" s="14"/>
      <c r="F501" s="5"/>
      <c r="G501" s="4"/>
    </row>
    <row r="502" spans="2:7" x14ac:dyDescent="0.2">
      <c r="B502" s="17"/>
      <c r="C502" s="17"/>
      <c r="D502" s="17"/>
      <c r="E502" s="14"/>
      <c r="F502" s="5"/>
      <c r="G502" s="4"/>
    </row>
    <row r="503" spans="2:7" x14ac:dyDescent="0.2">
      <c r="B503" s="17"/>
      <c r="C503" s="17"/>
      <c r="D503" s="17"/>
      <c r="E503" s="14"/>
      <c r="F503" s="5"/>
      <c r="G503" s="4"/>
    </row>
    <row r="504" spans="2:7" x14ac:dyDescent="0.2">
      <c r="B504" s="17"/>
      <c r="C504" s="17"/>
      <c r="D504" s="17"/>
      <c r="E504" s="14"/>
      <c r="F504" s="5"/>
      <c r="G504" s="4"/>
    </row>
    <row r="505" spans="2:7" x14ac:dyDescent="0.2">
      <c r="B505" s="17"/>
      <c r="C505" s="17"/>
      <c r="D505" s="17"/>
      <c r="E505" s="14"/>
      <c r="F505" s="5"/>
      <c r="G505" s="4"/>
    </row>
    <row r="506" spans="2:7" x14ac:dyDescent="0.2">
      <c r="B506" s="17"/>
      <c r="C506" s="17"/>
      <c r="D506" s="17"/>
      <c r="E506" s="14"/>
      <c r="F506" s="5"/>
      <c r="G506" s="4"/>
    </row>
    <row r="507" spans="2:7" x14ac:dyDescent="0.2">
      <c r="B507" s="17"/>
      <c r="C507" s="17"/>
      <c r="D507" s="17"/>
      <c r="E507" s="14"/>
      <c r="F507" s="5"/>
      <c r="G507" s="4"/>
    </row>
    <row r="508" spans="2:7" x14ac:dyDescent="0.2">
      <c r="B508" s="17"/>
      <c r="C508" s="17"/>
      <c r="D508" s="17"/>
      <c r="E508" s="14"/>
      <c r="F508" s="5"/>
      <c r="G508" s="4"/>
    </row>
    <row r="509" spans="2:7" x14ac:dyDescent="0.2">
      <c r="B509" s="17"/>
      <c r="C509" s="17"/>
      <c r="D509" s="17"/>
      <c r="E509" s="14"/>
      <c r="F509" s="5"/>
      <c r="G509" s="4"/>
    </row>
    <row r="510" spans="2:7" x14ac:dyDescent="0.2">
      <c r="B510" s="17"/>
      <c r="C510" s="17"/>
      <c r="D510" s="17"/>
      <c r="E510" s="14"/>
      <c r="F510" s="5"/>
      <c r="G510" s="4"/>
    </row>
    <row r="511" spans="2:7" x14ac:dyDescent="0.2">
      <c r="B511" s="17"/>
      <c r="C511" s="17"/>
      <c r="D511" s="17"/>
      <c r="E511" s="14"/>
      <c r="F511" s="5"/>
      <c r="G511" s="4"/>
    </row>
    <row r="512" spans="2:7" x14ac:dyDescent="0.2">
      <c r="B512" s="17"/>
      <c r="C512" s="17"/>
      <c r="D512" s="17"/>
      <c r="E512" s="14"/>
      <c r="F512" s="5"/>
      <c r="G512" s="4"/>
    </row>
    <row r="513" spans="2:7" x14ac:dyDescent="0.2">
      <c r="B513" s="17"/>
      <c r="C513" s="17"/>
      <c r="D513" s="17"/>
      <c r="E513" s="14"/>
      <c r="F513" s="5"/>
      <c r="G513" s="4"/>
    </row>
    <row r="514" spans="2:7" x14ac:dyDescent="0.2">
      <c r="B514" s="17"/>
      <c r="C514" s="17"/>
      <c r="D514" s="17"/>
      <c r="E514" s="14"/>
      <c r="F514" s="5"/>
      <c r="G514" s="4"/>
    </row>
    <row r="515" spans="2:7" x14ac:dyDescent="0.2">
      <c r="B515" s="17"/>
      <c r="C515" s="17"/>
      <c r="D515" s="17"/>
      <c r="E515" s="14"/>
      <c r="F515" s="5"/>
      <c r="G515" s="4"/>
    </row>
    <row r="516" spans="2:7" x14ac:dyDescent="0.2">
      <c r="B516" s="17"/>
      <c r="C516" s="17"/>
      <c r="D516" s="17"/>
      <c r="E516" s="14"/>
      <c r="F516" s="5"/>
      <c r="G516" s="4"/>
    </row>
    <row r="517" spans="2:7" x14ac:dyDescent="0.2">
      <c r="B517" s="17"/>
      <c r="C517" s="17"/>
      <c r="D517" s="17"/>
      <c r="E517" s="5"/>
      <c r="F517" s="5"/>
      <c r="G517" s="4"/>
    </row>
    <row r="518" spans="2:7" x14ac:dyDescent="0.2">
      <c r="B518" s="17"/>
      <c r="C518" s="17"/>
      <c r="D518" s="17"/>
      <c r="E518" s="5"/>
      <c r="F518" s="5"/>
      <c r="G518" s="4"/>
    </row>
    <row r="519" spans="2:7" x14ac:dyDescent="0.2">
      <c r="B519" s="17"/>
      <c r="C519" s="17"/>
      <c r="D519" s="17"/>
      <c r="E519" s="5"/>
      <c r="F519" s="5"/>
      <c r="G519" s="4"/>
    </row>
    <row r="520" spans="2:7" x14ac:dyDescent="0.2">
      <c r="B520" s="17"/>
      <c r="C520" s="17"/>
      <c r="D520" s="17"/>
      <c r="E520" s="5"/>
      <c r="F520" s="5"/>
      <c r="G520" s="4"/>
    </row>
    <row r="521" spans="2:7" x14ac:dyDescent="0.2">
      <c r="B521" s="17"/>
      <c r="C521" s="17"/>
      <c r="D521" s="17"/>
      <c r="E521" s="5"/>
      <c r="F521" s="5"/>
      <c r="G521" s="4"/>
    </row>
    <row r="522" spans="2:7" x14ac:dyDescent="0.2">
      <c r="B522" s="17"/>
      <c r="C522" s="17"/>
      <c r="D522" s="17"/>
      <c r="E522" s="5"/>
      <c r="F522" s="5"/>
      <c r="G522" s="4"/>
    </row>
    <row r="523" spans="2:7" x14ac:dyDescent="0.2">
      <c r="B523" s="17"/>
      <c r="C523" s="17"/>
      <c r="D523" s="17"/>
      <c r="E523" s="5"/>
      <c r="F523" s="5"/>
      <c r="G523" s="4"/>
    </row>
    <row r="524" spans="2:7" x14ac:dyDescent="0.2">
      <c r="B524" s="17"/>
      <c r="C524" s="17"/>
      <c r="D524" s="17"/>
      <c r="E524" s="5"/>
      <c r="F524" s="5"/>
      <c r="G524" s="4"/>
    </row>
    <row r="525" spans="2:7" x14ac:dyDescent="0.2">
      <c r="B525" s="17"/>
      <c r="C525" s="17"/>
      <c r="D525" s="17"/>
      <c r="E525" s="5"/>
      <c r="F525" s="5"/>
      <c r="G525" s="4"/>
    </row>
    <row r="526" spans="2:7" x14ac:dyDescent="0.2">
      <c r="B526" s="17"/>
      <c r="C526" s="17"/>
      <c r="D526" s="17"/>
      <c r="E526" s="5"/>
      <c r="F526" s="5"/>
      <c r="G526" s="4"/>
    </row>
    <row r="527" spans="2:7" x14ac:dyDescent="0.2">
      <c r="B527" s="17"/>
      <c r="C527" s="17"/>
      <c r="D527" s="17"/>
      <c r="E527" s="5"/>
      <c r="F527" s="5"/>
      <c r="G527" s="4"/>
    </row>
    <row r="528" spans="2:7" x14ac:dyDescent="0.2">
      <c r="B528" s="17"/>
      <c r="C528" s="17"/>
      <c r="D528" s="17"/>
      <c r="E528" s="5"/>
      <c r="F528" s="5"/>
      <c r="G528" s="4"/>
    </row>
    <row r="529" spans="2:7" x14ac:dyDescent="0.2">
      <c r="B529" s="17"/>
      <c r="C529" s="17"/>
      <c r="D529" s="17"/>
      <c r="E529" s="5"/>
      <c r="F529" s="5"/>
      <c r="G529" s="4"/>
    </row>
    <row r="530" spans="2:7" x14ac:dyDescent="0.2">
      <c r="B530" s="17"/>
      <c r="C530" s="17"/>
      <c r="D530" s="17"/>
      <c r="E530" s="5"/>
      <c r="F530" s="5"/>
      <c r="G530" s="4"/>
    </row>
    <row r="531" spans="2:7" x14ac:dyDescent="0.2">
      <c r="B531" s="17"/>
      <c r="C531" s="17"/>
      <c r="D531" s="17"/>
      <c r="E531" s="5"/>
      <c r="F531" s="5"/>
      <c r="G531" s="4"/>
    </row>
    <row r="532" spans="2:7" x14ac:dyDescent="0.2">
      <c r="B532" s="17"/>
      <c r="C532" s="17"/>
      <c r="D532" s="17"/>
      <c r="E532" s="5"/>
      <c r="F532" s="5"/>
      <c r="G532" s="4"/>
    </row>
    <row r="533" spans="2:7" x14ac:dyDescent="0.2">
      <c r="B533" s="17"/>
      <c r="C533" s="17"/>
      <c r="D533" s="17"/>
      <c r="E533" s="5"/>
      <c r="F533" s="5"/>
      <c r="G533" s="4"/>
    </row>
    <row r="534" spans="2:7" x14ac:dyDescent="0.2">
      <c r="B534" s="17"/>
      <c r="C534" s="17"/>
      <c r="D534" s="17"/>
      <c r="E534" s="5"/>
      <c r="F534" s="5"/>
      <c r="G534" s="4"/>
    </row>
    <row r="535" spans="2:7" x14ac:dyDescent="0.2">
      <c r="B535" s="17"/>
      <c r="C535" s="17"/>
      <c r="D535" s="17"/>
      <c r="E535" s="5"/>
      <c r="F535" s="5"/>
      <c r="G535" s="4"/>
    </row>
    <row r="536" spans="2:7" x14ac:dyDescent="0.2">
      <c r="B536" s="17"/>
      <c r="C536" s="17"/>
      <c r="D536" s="17"/>
      <c r="E536" s="5"/>
      <c r="F536" s="5"/>
      <c r="G536" s="4"/>
    </row>
    <row r="537" spans="2:7" x14ac:dyDescent="0.2">
      <c r="B537" s="17"/>
      <c r="C537" s="17"/>
      <c r="D537" s="17"/>
      <c r="E537" s="5"/>
      <c r="F537" s="5"/>
      <c r="G537" s="4"/>
    </row>
    <row r="538" spans="2:7" x14ac:dyDescent="0.2">
      <c r="B538" s="17"/>
      <c r="C538" s="17"/>
      <c r="D538" s="17"/>
      <c r="E538" s="5"/>
      <c r="F538" s="5"/>
      <c r="G538" s="4"/>
    </row>
    <row r="539" spans="2:7" x14ac:dyDescent="0.2">
      <c r="B539" s="17"/>
      <c r="C539" s="17"/>
      <c r="D539" s="17"/>
      <c r="E539" s="5"/>
      <c r="F539" s="5"/>
      <c r="G539" s="4"/>
    </row>
    <row r="540" spans="2:7" x14ac:dyDescent="0.2">
      <c r="B540" s="17"/>
      <c r="C540" s="17"/>
      <c r="D540" s="17"/>
      <c r="E540" s="5"/>
      <c r="F540" s="5"/>
      <c r="G540" s="4"/>
    </row>
    <row r="541" spans="2:7" x14ac:dyDescent="0.2">
      <c r="B541" s="17"/>
      <c r="C541" s="17"/>
      <c r="D541" s="17"/>
      <c r="E541" s="5"/>
      <c r="F541" s="5"/>
      <c r="G541" s="4"/>
    </row>
    <row r="542" spans="2:7" x14ac:dyDescent="0.2">
      <c r="B542" s="17"/>
      <c r="C542" s="17"/>
      <c r="D542" s="17"/>
      <c r="E542" s="5"/>
      <c r="F542" s="5"/>
      <c r="G542" s="4"/>
    </row>
    <row r="543" spans="2:7" x14ac:dyDescent="0.2">
      <c r="B543" s="17"/>
      <c r="C543" s="17"/>
      <c r="D543" s="17"/>
      <c r="E543" s="5"/>
      <c r="F543" s="5"/>
      <c r="G543" s="4"/>
    </row>
    <row r="544" spans="2:7" x14ac:dyDescent="0.2">
      <c r="B544" s="17"/>
      <c r="C544" s="17"/>
      <c r="D544" s="17"/>
      <c r="E544" s="5"/>
      <c r="F544" s="5"/>
      <c r="G544" s="4"/>
    </row>
    <row r="545" spans="2:7" x14ac:dyDescent="0.2">
      <c r="B545" s="17"/>
      <c r="C545" s="17"/>
      <c r="D545" s="17"/>
      <c r="E545" s="5"/>
      <c r="F545" s="5"/>
      <c r="G545" s="4"/>
    </row>
    <row r="546" spans="2:7" x14ac:dyDescent="0.2">
      <c r="B546" s="17"/>
      <c r="C546" s="10"/>
      <c r="D546" s="10"/>
      <c r="E546" s="5"/>
      <c r="F546" s="5"/>
      <c r="G546" s="4"/>
    </row>
    <row r="547" spans="2:7" x14ac:dyDescent="0.2">
      <c r="B547" s="17"/>
      <c r="C547" s="10"/>
      <c r="D547" s="10"/>
      <c r="E547" s="5"/>
      <c r="F547" s="5"/>
      <c r="G547" s="4"/>
    </row>
    <row r="548" spans="2:7" x14ac:dyDescent="0.2">
      <c r="B548" s="17"/>
      <c r="C548" s="10"/>
      <c r="D548" s="10"/>
      <c r="E548" s="5"/>
      <c r="F548" s="5"/>
      <c r="G548" s="4"/>
    </row>
    <row r="549" spans="2:7" x14ac:dyDescent="0.2">
      <c r="B549" s="17"/>
      <c r="C549" s="10"/>
      <c r="D549" s="10"/>
      <c r="E549" s="5"/>
      <c r="F549" s="5"/>
      <c r="G549" s="4"/>
    </row>
    <row r="550" spans="2:7" x14ac:dyDescent="0.2">
      <c r="B550" s="17"/>
      <c r="C550" s="10"/>
      <c r="D550" s="10"/>
      <c r="E550" s="5"/>
      <c r="F550" s="5"/>
      <c r="G550" s="4"/>
    </row>
    <row r="551" spans="2:7" x14ac:dyDescent="0.2">
      <c r="B551" s="17"/>
      <c r="C551" s="10"/>
      <c r="D551" s="10"/>
      <c r="E551" s="5"/>
      <c r="F551" s="5"/>
      <c r="G551" s="4"/>
    </row>
    <row r="552" spans="2:7" x14ac:dyDescent="0.2">
      <c r="B552" s="17"/>
      <c r="C552" s="10"/>
      <c r="D552" s="10"/>
      <c r="E552" s="5"/>
      <c r="F552" s="5"/>
      <c r="G552" s="4"/>
    </row>
    <row r="553" spans="2:7" x14ac:dyDescent="0.2">
      <c r="B553" s="17"/>
      <c r="C553" s="10"/>
      <c r="D553" s="10"/>
      <c r="E553" s="5"/>
      <c r="F553" s="5"/>
      <c r="G553" s="4"/>
    </row>
    <row r="554" spans="2:7" x14ac:dyDescent="0.2">
      <c r="B554" s="17"/>
      <c r="C554" s="10"/>
      <c r="D554" s="10"/>
      <c r="E554" s="5"/>
      <c r="F554" s="5"/>
      <c r="G554" s="4"/>
    </row>
    <row r="555" spans="2:7" x14ac:dyDescent="0.2">
      <c r="B555" s="17"/>
      <c r="C555" s="10"/>
      <c r="D555" s="10"/>
      <c r="E555" s="5"/>
      <c r="F555" s="5"/>
      <c r="G555" s="4"/>
    </row>
    <row r="556" spans="2:7" x14ac:dyDescent="0.2">
      <c r="B556" s="17"/>
      <c r="C556" s="10"/>
      <c r="D556" s="10"/>
      <c r="E556" s="5"/>
      <c r="F556" s="5"/>
      <c r="G556" s="4"/>
    </row>
    <row r="557" spans="2:7" x14ac:dyDescent="0.2">
      <c r="B557" s="17"/>
      <c r="C557" s="10"/>
      <c r="D557" s="10"/>
      <c r="E557" s="5"/>
      <c r="F557" s="5"/>
      <c r="G557" s="4"/>
    </row>
    <row r="558" spans="2:7" x14ac:dyDescent="0.2">
      <c r="B558" s="17"/>
      <c r="C558" s="10"/>
      <c r="D558" s="10"/>
      <c r="E558" s="5"/>
      <c r="F558" s="5"/>
      <c r="G558" s="4"/>
    </row>
    <row r="559" spans="2:7" x14ac:dyDescent="0.2">
      <c r="B559" s="17"/>
      <c r="C559" s="10"/>
      <c r="D559" s="10"/>
      <c r="E559" s="5"/>
      <c r="F559" s="5"/>
      <c r="G559" s="4"/>
    </row>
    <row r="560" spans="2:7" x14ac:dyDescent="0.2">
      <c r="B560" s="17"/>
      <c r="C560" s="10"/>
      <c r="D560" s="10"/>
      <c r="E560" s="5"/>
      <c r="F560" s="5"/>
      <c r="G560" s="4"/>
    </row>
    <row r="561" spans="2:7" x14ac:dyDescent="0.2">
      <c r="B561" s="17"/>
      <c r="C561" s="10"/>
      <c r="D561" s="10"/>
      <c r="E561" s="5"/>
      <c r="F561" s="5"/>
      <c r="G561" s="4"/>
    </row>
    <row r="562" spans="2:7" x14ac:dyDescent="0.2">
      <c r="B562" s="17"/>
      <c r="C562" s="10"/>
      <c r="D562" s="10"/>
      <c r="E562" s="5"/>
      <c r="F562" s="5"/>
      <c r="G562" s="4"/>
    </row>
    <row r="563" spans="2:7" x14ac:dyDescent="0.2">
      <c r="B563" s="17"/>
      <c r="C563" s="10"/>
      <c r="D563" s="10"/>
      <c r="E563" s="5"/>
      <c r="F563" s="5"/>
      <c r="G563" s="4"/>
    </row>
    <row r="564" spans="2:7" x14ac:dyDescent="0.2">
      <c r="B564" s="17"/>
      <c r="C564" s="10"/>
      <c r="D564" s="10"/>
      <c r="E564" s="5"/>
      <c r="F564" s="5"/>
      <c r="G564" s="4"/>
    </row>
    <row r="565" spans="2:7" x14ac:dyDescent="0.2">
      <c r="B565" s="17"/>
      <c r="C565" s="10"/>
      <c r="D565" s="10"/>
      <c r="E565" s="5"/>
      <c r="F565" s="5"/>
      <c r="G565" s="4"/>
    </row>
    <row r="566" spans="2:7" x14ac:dyDescent="0.2">
      <c r="B566" s="17"/>
      <c r="C566" s="10"/>
      <c r="D566" s="10"/>
      <c r="E566" s="5"/>
      <c r="F566" s="5"/>
      <c r="G566" s="4"/>
    </row>
    <row r="567" spans="2:7" x14ac:dyDescent="0.2">
      <c r="B567" s="17"/>
      <c r="C567" s="10"/>
      <c r="D567" s="10"/>
      <c r="E567" s="5"/>
      <c r="F567" s="5"/>
      <c r="G567" s="4"/>
    </row>
    <row r="568" spans="2:7" x14ac:dyDescent="0.2">
      <c r="B568" s="17"/>
      <c r="C568" s="10"/>
      <c r="D568" s="10"/>
      <c r="E568" s="5"/>
      <c r="F568" s="5"/>
      <c r="G568" s="4"/>
    </row>
    <row r="569" spans="2:7" x14ac:dyDescent="0.2">
      <c r="B569" s="17"/>
      <c r="C569" s="10"/>
      <c r="D569" s="10"/>
      <c r="E569" s="5"/>
      <c r="F569" s="5"/>
      <c r="G569" s="4"/>
    </row>
    <row r="570" spans="2:7" x14ac:dyDescent="0.2">
      <c r="B570" s="17"/>
      <c r="C570" s="10"/>
      <c r="D570" s="10"/>
      <c r="E570" s="5"/>
      <c r="F570" s="5"/>
      <c r="G570" s="4"/>
    </row>
    <row r="571" spans="2:7" x14ac:dyDescent="0.2">
      <c r="B571" s="17"/>
      <c r="C571" s="10"/>
      <c r="D571" s="10"/>
      <c r="E571" s="5"/>
      <c r="F571" s="5"/>
      <c r="G571" s="4"/>
    </row>
    <row r="572" spans="2:7" x14ac:dyDescent="0.2">
      <c r="B572" s="17"/>
      <c r="C572" s="10"/>
      <c r="D572" s="10"/>
      <c r="E572" s="5"/>
      <c r="F572" s="5"/>
      <c r="G572" s="4"/>
    </row>
    <row r="573" spans="2:7" x14ac:dyDescent="0.2">
      <c r="B573" s="17"/>
      <c r="C573" s="10"/>
      <c r="D573" s="10"/>
      <c r="E573" s="5"/>
      <c r="F573" s="5"/>
      <c r="G573" s="4"/>
    </row>
    <row r="574" spans="2:7" x14ac:dyDescent="0.2">
      <c r="B574" s="17"/>
      <c r="C574" s="10"/>
      <c r="D574" s="10"/>
      <c r="E574" s="5"/>
      <c r="F574" s="5"/>
      <c r="G574" s="4"/>
    </row>
    <row r="575" spans="2:7" x14ac:dyDescent="0.2">
      <c r="B575" s="17"/>
      <c r="C575" s="10"/>
      <c r="D575" s="10"/>
      <c r="E575" s="5"/>
      <c r="F575" s="5"/>
      <c r="G575" s="4"/>
    </row>
    <row r="576" spans="2:7" x14ac:dyDescent="0.2">
      <c r="B576" s="17"/>
      <c r="C576" s="10"/>
      <c r="D576" s="10"/>
      <c r="E576" s="5"/>
      <c r="F576" s="5"/>
      <c r="G576" s="4"/>
    </row>
    <row r="577" spans="2:8" x14ac:dyDescent="0.2">
      <c r="B577" s="17"/>
      <c r="C577" s="10"/>
      <c r="D577" s="10"/>
      <c r="E577" s="5"/>
      <c r="F577" s="5"/>
      <c r="G577" s="4"/>
    </row>
    <row r="578" spans="2:8" x14ac:dyDescent="0.2">
      <c r="B578" s="17"/>
      <c r="C578" s="10"/>
      <c r="D578" s="10"/>
      <c r="E578" s="5"/>
      <c r="F578" s="5"/>
      <c r="G578" s="4"/>
    </row>
    <row r="579" spans="2:8" x14ac:dyDescent="0.2">
      <c r="B579" s="17"/>
      <c r="C579" s="10"/>
      <c r="D579" s="10"/>
      <c r="E579" s="5"/>
      <c r="F579" s="5"/>
      <c r="G579" s="4"/>
    </row>
    <row r="580" spans="2:8" x14ac:dyDescent="0.2">
      <c r="B580" s="17"/>
      <c r="C580" s="10"/>
      <c r="D580" s="10"/>
      <c r="E580" s="5"/>
      <c r="F580" s="5"/>
      <c r="G580" s="4"/>
    </row>
    <row r="581" spans="2:8" x14ac:dyDescent="0.2">
      <c r="B581" s="17"/>
      <c r="C581" s="10"/>
      <c r="D581" s="10"/>
      <c r="E581" s="5"/>
      <c r="F581" s="5"/>
      <c r="G581" s="4"/>
    </row>
    <row r="582" spans="2:8" x14ac:dyDescent="0.2">
      <c r="B582" s="17"/>
      <c r="C582" s="10"/>
      <c r="D582" s="10"/>
      <c r="E582" s="5"/>
      <c r="F582" s="5"/>
      <c r="G582" s="4"/>
      <c r="H582" s="2"/>
    </row>
    <row r="583" spans="2:8" x14ac:dyDescent="0.2">
      <c r="B583" s="24"/>
    </row>
    <row r="584" spans="2:8" x14ac:dyDescent="0.2">
      <c r="B584" s="24"/>
    </row>
    <row r="585" spans="2:8" x14ac:dyDescent="0.2">
      <c r="B585" s="24"/>
    </row>
    <row r="586" spans="2:8" x14ac:dyDescent="0.2">
      <c r="B586" s="24"/>
    </row>
    <row r="587" spans="2:8" x14ac:dyDescent="0.2">
      <c r="B587" s="24"/>
    </row>
    <row r="588" spans="2:8" x14ac:dyDescent="0.2">
      <c r="B588" s="24"/>
    </row>
    <row r="589" spans="2:8" x14ac:dyDescent="0.2">
      <c r="B589" s="24"/>
    </row>
    <row r="590" spans="2:8" x14ac:dyDescent="0.2">
      <c r="B590" s="24"/>
    </row>
    <row r="591" spans="2:8" x14ac:dyDescent="0.2">
      <c r="B591" s="24"/>
    </row>
    <row r="592" spans="2:8" x14ac:dyDescent="0.2">
      <c r="B592" s="24"/>
    </row>
    <row r="593" spans="2:2" x14ac:dyDescent="0.2">
      <c r="B593" s="24"/>
    </row>
    <row r="594" spans="2:2" x14ac:dyDescent="0.2">
      <c r="B594" s="24"/>
    </row>
    <row r="595" spans="2:2" x14ac:dyDescent="0.2">
      <c r="B595" s="24"/>
    </row>
    <row r="596" spans="2:2" x14ac:dyDescent="0.2">
      <c r="B596" s="24"/>
    </row>
    <row r="597" spans="2:2" x14ac:dyDescent="0.2">
      <c r="B597" s="24"/>
    </row>
    <row r="598" spans="2:2" x14ac:dyDescent="0.2">
      <c r="B598" s="24"/>
    </row>
    <row r="599" spans="2:2" x14ac:dyDescent="0.2">
      <c r="B599" s="24"/>
    </row>
    <row r="600" spans="2:2" x14ac:dyDescent="0.2">
      <c r="B600" s="24"/>
    </row>
    <row r="601" spans="2:2" x14ac:dyDescent="0.2">
      <c r="B601" s="24"/>
    </row>
    <row r="602" spans="2:2" x14ac:dyDescent="0.2">
      <c r="B602" s="24"/>
    </row>
    <row r="603" spans="2:2" x14ac:dyDescent="0.2">
      <c r="B603" s="24"/>
    </row>
    <row r="604" spans="2:2" x14ac:dyDescent="0.2">
      <c r="B604" s="24"/>
    </row>
    <row r="605" spans="2:2" x14ac:dyDescent="0.2">
      <c r="B605" s="24"/>
    </row>
    <row r="606" spans="2:2" x14ac:dyDescent="0.2">
      <c r="B606" s="24"/>
    </row>
    <row r="607" spans="2:2" x14ac:dyDescent="0.2">
      <c r="B607" s="24"/>
    </row>
    <row r="608" spans="2:2" x14ac:dyDescent="0.2">
      <c r="B608" s="24"/>
    </row>
    <row r="609" spans="2:2" x14ac:dyDescent="0.2">
      <c r="B609" s="24"/>
    </row>
    <row r="610" spans="2:2" x14ac:dyDescent="0.2">
      <c r="B610" s="24"/>
    </row>
    <row r="611" spans="2:2" x14ac:dyDescent="0.2">
      <c r="B611" s="24"/>
    </row>
    <row r="612" spans="2:2" x14ac:dyDescent="0.2">
      <c r="B612" s="24"/>
    </row>
    <row r="613" spans="2:2" x14ac:dyDescent="0.2">
      <c r="B613" s="24"/>
    </row>
    <row r="614" spans="2:2" x14ac:dyDescent="0.2">
      <c r="B614" s="24"/>
    </row>
    <row r="615" spans="2:2" x14ac:dyDescent="0.2">
      <c r="B615" s="24"/>
    </row>
    <row r="616" spans="2:2" x14ac:dyDescent="0.2">
      <c r="B616" s="24"/>
    </row>
    <row r="617" spans="2:2" x14ac:dyDescent="0.2">
      <c r="B617" s="24"/>
    </row>
    <row r="618" spans="2:2" x14ac:dyDescent="0.2">
      <c r="B618" s="24"/>
    </row>
    <row r="619" spans="2:2" x14ac:dyDescent="0.2">
      <c r="B619" s="24"/>
    </row>
    <row r="620" spans="2:2" x14ac:dyDescent="0.2">
      <c r="B620" s="24"/>
    </row>
    <row r="621" spans="2:2" x14ac:dyDescent="0.2">
      <c r="B621" s="24"/>
    </row>
    <row r="622" spans="2:2" x14ac:dyDescent="0.2">
      <c r="B622" s="24"/>
    </row>
    <row r="623" spans="2:2" x14ac:dyDescent="0.2">
      <c r="B623" s="24"/>
    </row>
    <row r="624" spans="2:2" x14ac:dyDescent="0.2">
      <c r="B624" s="24"/>
    </row>
    <row r="625" spans="2:2" x14ac:dyDescent="0.2">
      <c r="B625" s="24"/>
    </row>
    <row r="626" spans="2:2" x14ac:dyDescent="0.2">
      <c r="B626" s="24"/>
    </row>
    <row r="627" spans="2:2" x14ac:dyDescent="0.2">
      <c r="B627" s="24"/>
    </row>
    <row r="628" spans="2:2" x14ac:dyDescent="0.2">
      <c r="B628" s="24"/>
    </row>
    <row r="629" spans="2:2" x14ac:dyDescent="0.2">
      <c r="B629" s="24"/>
    </row>
    <row r="630" spans="2:2" x14ac:dyDescent="0.2">
      <c r="B630" s="24"/>
    </row>
    <row r="631" spans="2:2" x14ac:dyDescent="0.2">
      <c r="B631" s="24"/>
    </row>
    <row r="632" spans="2:2" x14ac:dyDescent="0.2">
      <c r="B632" s="24"/>
    </row>
    <row r="633" spans="2:2" x14ac:dyDescent="0.2">
      <c r="B633" s="24"/>
    </row>
    <row r="634" spans="2:2" x14ac:dyDescent="0.2">
      <c r="B634" s="24"/>
    </row>
    <row r="635" spans="2:2" x14ac:dyDescent="0.2">
      <c r="B635" s="24"/>
    </row>
    <row r="636" spans="2:2" x14ac:dyDescent="0.2">
      <c r="B636" s="24"/>
    </row>
    <row r="637" spans="2:2" x14ac:dyDescent="0.2">
      <c r="B637" s="24"/>
    </row>
    <row r="638" spans="2:2" x14ac:dyDescent="0.2">
      <c r="B638" s="24"/>
    </row>
    <row r="639" spans="2:2" x14ac:dyDescent="0.2">
      <c r="B639" s="24"/>
    </row>
    <row r="640" spans="2:2" x14ac:dyDescent="0.2">
      <c r="B640" s="24"/>
    </row>
    <row r="641" spans="2:2" x14ac:dyDescent="0.2">
      <c r="B641" s="24"/>
    </row>
    <row r="642" spans="2:2" x14ac:dyDescent="0.2">
      <c r="B642" s="24"/>
    </row>
    <row r="643" spans="2:2" x14ac:dyDescent="0.2">
      <c r="B643" s="24"/>
    </row>
    <row r="644" spans="2:2" x14ac:dyDescent="0.2">
      <c r="B644" s="24"/>
    </row>
    <row r="645" spans="2:2" x14ac:dyDescent="0.2">
      <c r="B645" s="24"/>
    </row>
    <row r="646" spans="2:2" x14ac:dyDescent="0.2">
      <c r="B646" s="24"/>
    </row>
    <row r="647" spans="2:2" x14ac:dyDescent="0.2">
      <c r="B647" s="24"/>
    </row>
    <row r="648" spans="2:2" x14ac:dyDescent="0.2">
      <c r="B648" s="24"/>
    </row>
    <row r="649" spans="2:2" x14ac:dyDescent="0.2">
      <c r="B649" s="24"/>
    </row>
    <row r="650" spans="2:2" x14ac:dyDescent="0.2">
      <c r="B650" s="24"/>
    </row>
    <row r="651" spans="2:2" x14ac:dyDescent="0.2">
      <c r="B651" s="24"/>
    </row>
    <row r="652" spans="2:2" x14ac:dyDescent="0.2">
      <c r="B652" s="24"/>
    </row>
    <row r="653" spans="2:2" x14ac:dyDescent="0.2">
      <c r="B653" s="24"/>
    </row>
    <row r="654" spans="2:2" x14ac:dyDescent="0.2">
      <c r="B654" s="24"/>
    </row>
    <row r="655" spans="2:2" x14ac:dyDescent="0.2">
      <c r="B655" s="24"/>
    </row>
    <row r="656" spans="2:2" x14ac:dyDescent="0.2">
      <c r="B656" s="24"/>
    </row>
    <row r="657" spans="2:2" x14ac:dyDescent="0.2">
      <c r="B657" s="24"/>
    </row>
    <row r="658" spans="2:2" x14ac:dyDescent="0.2">
      <c r="B658" s="24"/>
    </row>
    <row r="659" spans="2:2" x14ac:dyDescent="0.2">
      <c r="B659" s="24"/>
    </row>
    <row r="660" spans="2:2" x14ac:dyDescent="0.2">
      <c r="B660" s="24"/>
    </row>
    <row r="661" spans="2:2" x14ac:dyDescent="0.2">
      <c r="B661" s="24"/>
    </row>
    <row r="662" spans="2:2" x14ac:dyDescent="0.2">
      <c r="B662" s="24"/>
    </row>
    <row r="663" spans="2:2" x14ac:dyDescent="0.2">
      <c r="B663" s="24"/>
    </row>
    <row r="664" spans="2:2" x14ac:dyDescent="0.2">
      <c r="B664" s="24"/>
    </row>
    <row r="665" spans="2:2" x14ac:dyDescent="0.2">
      <c r="B665" s="24"/>
    </row>
    <row r="666" spans="2:2" x14ac:dyDescent="0.2">
      <c r="B666" s="24"/>
    </row>
    <row r="667" spans="2:2" x14ac:dyDescent="0.2">
      <c r="B667" s="24"/>
    </row>
    <row r="668" spans="2:2" x14ac:dyDescent="0.2">
      <c r="B668" s="24"/>
    </row>
    <row r="669" spans="2:2" x14ac:dyDescent="0.2">
      <c r="B669" s="24"/>
    </row>
    <row r="670" spans="2:2" x14ac:dyDescent="0.2">
      <c r="B670" s="24"/>
    </row>
    <row r="671" spans="2:2" x14ac:dyDescent="0.2">
      <c r="B671" s="24"/>
    </row>
    <row r="672" spans="2:2" x14ac:dyDescent="0.2">
      <c r="B672" s="24"/>
    </row>
    <row r="673" spans="2:2" x14ac:dyDescent="0.2">
      <c r="B673" s="24"/>
    </row>
    <row r="674" spans="2:2" x14ac:dyDescent="0.2">
      <c r="B674" s="24"/>
    </row>
    <row r="675" spans="2:2" x14ac:dyDescent="0.2">
      <c r="B675" s="24"/>
    </row>
    <row r="676" spans="2:2" x14ac:dyDescent="0.2">
      <c r="B676" s="24"/>
    </row>
    <row r="677" spans="2:2" x14ac:dyDescent="0.2">
      <c r="B677" s="24"/>
    </row>
    <row r="678" spans="2:2" x14ac:dyDescent="0.2">
      <c r="B678" s="24"/>
    </row>
    <row r="679" spans="2:2" x14ac:dyDescent="0.2">
      <c r="B679" s="24"/>
    </row>
    <row r="680" spans="2:2" x14ac:dyDescent="0.2">
      <c r="B680" s="24"/>
    </row>
    <row r="681" spans="2:2" x14ac:dyDescent="0.2">
      <c r="B681" s="24"/>
    </row>
    <row r="682" spans="2:2" x14ac:dyDescent="0.2">
      <c r="B682" s="24"/>
    </row>
    <row r="683" spans="2:2" x14ac:dyDescent="0.2">
      <c r="B683" s="24"/>
    </row>
    <row r="684" spans="2:2" x14ac:dyDescent="0.2">
      <c r="B684" s="24"/>
    </row>
    <row r="685" spans="2:2" x14ac:dyDescent="0.2">
      <c r="B685" s="24"/>
    </row>
    <row r="686" spans="2:2" x14ac:dyDescent="0.2">
      <c r="B686" s="24"/>
    </row>
    <row r="687" spans="2:2" x14ac:dyDescent="0.2">
      <c r="B687" s="24"/>
    </row>
    <row r="688" spans="2:2" x14ac:dyDescent="0.2">
      <c r="B688" s="24"/>
    </row>
    <row r="689" spans="2:2" x14ac:dyDescent="0.2">
      <c r="B689" s="24"/>
    </row>
    <row r="690" spans="2:2" x14ac:dyDescent="0.2">
      <c r="B690" s="24"/>
    </row>
    <row r="691" spans="2:2" x14ac:dyDescent="0.2">
      <c r="B691" s="24"/>
    </row>
    <row r="692" spans="2:2" x14ac:dyDescent="0.2">
      <c r="B692" s="24"/>
    </row>
    <row r="693" spans="2:2" x14ac:dyDescent="0.2">
      <c r="B693" s="24"/>
    </row>
    <row r="694" spans="2:2" x14ac:dyDescent="0.2">
      <c r="B694" s="24"/>
    </row>
    <row r="695" spans="2:2" x14ac:dyDescent="0.2">
      <c r="B695" s="24"/>
    </row>
    <row r="696" spans="2:2" x14ac:dyDescent="0.2">
      <c r="B696" s="24"/>
    </row>
    <row r="697" spans="2:2" x14ac:dyDescent="0.2">
      <c r="B697" s="24"/>
    </row>
    <row r="698" spans="2:2" x14ac:dyDescent="0.2">
      <c r="B698" s="24"/>
    </row>
    <row r="699" spans="2:2" x14ac:dyDescent="0.2">
      <c r="B699" s="24"/>
    </row>
    <row r="700" spans="2:2" x14ac:dyDescent="0.2">
      <c r="B700" s="24"/>
    </row>
    <row r="701" spans="2:2" x14ac:dyDescent="0.2">
      <c r="B701" s="24"/>
    </row>
    <row r="702" spans="2:2" x14ac:dyDescent="0.2">
      <c r="B702" s="24"/>
    </row>
    <row r="703" spans="2:2" x14ac:dyDescent="0.2">
      <c r="B703" s="24"/>
    </row>
    <row r="704" spans="2:2" x14ac:dyDescent="0.2">
      <c r="B704" s="24"/>
    </row>
    <row r="705" spans="2:2" x14ac:dyDescent="0.2">
      <c r="B705" s="24"/>
    </row>
    <row r="706" spans="2:2" x14ac:dyDescent="0.2">
      <c r="B706" s="24"/>
    </row>
    <row r="707" spans="2:2" x14ac:dyDescent="0.2">
      <c r="B707" s="24"/>
    </row>
    <row r="708" spans="2:2" x14ac:dyDescent="0.2">
      <c r="B708" s="24"/>
    </row>
    <row r="709" spans="2:2" x14ac:dyDescent="0.2">
      <c r="B709" s="24"/>
    </row>
    <row r="710" spans="2:2" x14ac:dyDescent="0.2">
      <c r="B710" s="24"/>
    </row>
    <row r="711" spans="2:2" x14ac:dyDescent="0.2">
      <c r="B711" s="24"/>
    </row>
    <row r="712" spans="2:2" x14ac:dyDescent="0.2">
      <c r="B712" s="24"/>
    </row>
    <row r="713" spans="2:2" x14ac:dyDescent="0.2">
      <c r="B713" s="24"/>
    </row>
    <row r="714" spans="2:2" x14ac:dyDescent="0.2">
      <c r="B714" s="24"/>
    </row>
    <row r="715" spans="2:2" x14ac:dyDescent="0.2">
      <c r="B715" s="24"/>
    </row>
    <row r="716" spans="2:2" x14ac:dyDescent="0.2">
      <c r="B716" s="24"/>
    </row>
    <row r="717" spans="2:2" x14ac:dyDescent="0.2">
      <c r="B717" s="24"/>
    </row>
    <row r="718" spans="2:2" x14ac:dyDescent="0.2">
      <c r="B718" s="24"/>
    </row>
    <row r="719" spans="2:2" x14ac:dyDescent="0.2">
      <c r="B719" s="25"/>
    </row>
    <row r="720" spans="2:2" x14ac:dyDescent="0.2">
      <c r="B720" s="25"/>
    </row>
    <row r="721" spans="2:2" x14ac:dyDescent="0.2">
      <c r="B721" s="25"/>
    </row>
    <row r="722" spans="2:2" x14ac:dyDescent="0.2">
      <c r="B722" s="25"/>
    </row>
    <row r="723" spans="2:2" x14ac:dyDescent="0.2">
      <c r="B723" s="25"/>
    </row>
    <row r="724" spans="2:2" x14ac:dyDescent="0.2">
      <c r="B724" s="25"/>
    </row>
    <row r="725" spans="2:2" x14ac:dyDescent="0.2">
      <c r="B725" s="25"/>
    </row>
    <row r="726" spans="2:2" x14ac:dyDescent="0.2">
      <c r="B726" s="25"/>
    </row>
    <row r="727" spans="2:2" x14ac:dyDescent="0.2">
      <c r="B727" s="25"/>
    </row>
    <row r="728" spans="2:2" x14ac:dyDescent="0.2">
      <c r="B728" s="25"/>
    </row>
    <row r="729" spans="2:2" x14ac:dyDescent="0.2">
      <c r="B729" s="25"/>
    </row>
    <row r="730" spans="2:2" x14ac:dyDescent="0.2">
      <c r="B730" s="25"/>
    </row>
    <row r="731" spans="2:2" x14ac:dyDescent="0.2">
      <c r="B731" s="25"/>
    </row>
    <row r="732" spans="2:2" x14ac:dyDescent="0.2">
      <c r="B732" s="25"/>
    </row>
    <row r="733" spans="2:2" x14ac:dyDescent="0.2">
      <c r="B733" s="25"/>
    </row>
    <row r="734" spans="2:2" x14ac:dyDescent="0.2">
      <c r="B734" s="25"/>
    </row>
    <row r="735" spans="2:2" x14ac:dyDescent="0.2">
      <c r="B735" s="25"/>
    </row>
    <row r="736" spans="2:2" x14ac:dyDescent="0.2">
      <c r="B736" s="25"/>
    </row>
    <row r="737" spans="2:2" x14ac:dyDescent="0.2">
      <c r="B737" s="25"/>
    </row>
    <row r="738" spans="2:2" x14ac:dyDescent="0.2">
      <c r="B738" s="25"/>
    </row>
    <row r="739" spans="2:2" x14ac:dyDescent="0.2">
      <c r="B739" s="25"/>
    </row>
    <row r="740" spans="2:2" x14ac:dyDescent="0.2">
      <c r="B740" s="25"/>
    </row>
    <row r="741" spans="2:2" x14ac:dyDescent="0.2">
      <c r="B741" s="25"/>
    </row>
    <row r="742" spans="2:2" x14ac:dyDescent="0.2">
      <c r="B742" s="25"/>
    </row>
    <row r="743" spans="2:2" x14ac:dyDescent="0.2">
      <c r="B743" s="25"/>
    </row>
    <row r="744" spans="2:2" x14ac:dyDescent="0.2">
      <c r="B744" s="25"/>
    </row>
    <row r="745" spans="2:2" x14ac:dyDescent="0.2">
      <c r="B745" s="25"/>
    </row>
    <row r="746" spans="2:2" x14ac:dyDescent="0.2">
      <c r="B746" s="25"/>
    </row>
    <row r="747" spans="2:2" x14ac:dyDescent="0.2">
      <c r="B747" s="25"/>
    </row>
    <row r="748" spans="2:2" x14ac:dyDescent="0.2">
      <c r="B748" s="25"/>
    </row>
    <row r="749" spans="2:2" x14ac:dyDescent="0.2">
      <c r="B749" s="25"/>
    </row>
    <row r="750" spans="2:2" x14ac:dyDescent="0.2">
      <c r="B750" s="25"/>
    </row>
    <row r="751" spans="2:2" x14ac:dyDescent="0.2">
      <c r="B751" s="25"/>
    </row>
    <row r="752" spans="2:2" x14ac:dyDescent="0.2">
      <c r="B752" s="25"/>
    </row>
    <row r="753" spans="2:2" x14ac:dyDescent="0.2">
      <c r="B753" s="25"/>
    </row>
    <row r="754" spans="2:2" x14ac:dyDescent="0.2">
      <c r="B754" s="25"/>
    </row>
    <row r="755" spans="2:2" x14ac:dyDescent="0.2">
      <c r="B755" s="25"/>
    </row>
    <row r="756" spans="2:2" x14ac:dyDescent="0.2">
      <c r="B756" s="25"/>
    </row>
    <row r="757" spans="2:2" x14ac:dyDescent="0.2">
      <c r="B757" s="25"/>
    </row>
    <row r="758" spans="2:2" x14ac:dyDescent="0.2">
      <c r="B758" s="25"/>
    </row>
    <row r="759" spans="2:2" x14ac:dyDescent="0.2">
      <c r="B759" s="25"/>
    </row>
    <row r="760" spans="2:2" x14ac:dyDescent="0.2">
      <c r="B760" s="25"/>
    </row>
    <row r="761" spans="2:2" x14ac:dyDescent="0.2">
      <c r="B761" s="25"/>
    </row>
    <row r="762" spans="2:2" x14ac:dyDescent="0.2">
      <c r="B762" s="25"/>
    </row>
    <row r="763" spans="2:2" x14ac:dyDescent="0.2">
      <c r="B763" s="25"/>
    </row>
    <row r="764" spans="2:2" x14ac:dyDescent="0.2">
      <c r="B764" s="25"/>
    </row>
    <row r="765" spans="2:2" x14ac:dyDescent="0.2">
      <c r="B765" s="25"/>
    </row>
    <row r="766" spans="2:2" x14ac:dyDescent="0.2">
      <c r="B766" s="25"/>
    </row>
    <row r="767" spans="2:2" x14ac:dyDescent="0.2">
      <c r="B767" s="25"/>
    </row>
    <row r="768" spans="2:2" x14ac:dyDescent="0.2">
      <c r="B768" s="25"/>
    </row>
    <row r="769" spans="2:2" x14ac:dyDescent="0.2">
      <c r="B769" s="25"/>
    </row>
    <row r="770" spans="2:2" x14ac:dyDescent="0.2">
      <c r="B770" s="25"/>
    </row>
    <row r="771" spans="2:2" x14ac:dyDescent="0.2">
      <c r="B771" s="25"/>
    </row>
    <row r="772" spans="2:2" x14ac:dyDescent="0.2">
      <c r="B772" s="25"/>
    </row>
    <row r="773" spans="2:2" x14ac:dyDescent="0.2">
      <c r="B773" s="25"/>
    </row>
    <row r="774" spans="2:2" x14ac:dyDescent="0.2">
      <c r="B774" s="25"/>
    </row>
    <row r="775" spans="2:2" x14ac:dyDescent="0.2">
      <c r="B775" s="25"/>
    </row>
    <row r="776" spans="2:2" x14ac:dyDescent="0.2">
      <c r="B776" s="25"/>
    </row>
    <row r="777" spans="2:2" x14ac:dyDescent="0.2">
      <c r="B777" s="25"/>
    </row>
    <row r="778" spans="2:2" x14ac:dyDescent="0.2">
      <c r="B778" s="25"/>
    </row>
    <row r="779" spans="2:2" x14ac:dyDescent="0.2">
      <c r="B779" s="25"/>
    </row>
    <row r="780" spans="2:2" x14ac:dyDescent="0.2">
      <c r="B780" s="25"/>
    </row>
    <row r="781" spans="2:2" x14ac:dyDescent="0.2">
      <c r="B781" s="25"/>
    </row>
    <row r="782" spans="2:2" x14ac:dyDescent="0.2">
      <c r="B782" s="25"/>
    </row>
    <row r="783" spans="2:2" x14ac:dyDescent="0.2">
      <c r="B783" s="25"/>
    </row>
    <row r="784" spans="2:2" x14ac:dyDescent="0.2">
      <c r="B784" s="25"/>
    </row>
    <row r="785" spans="2:2" x14ac:dyDescent="0.2">
      <c r="B785" s="25"/>
    </row>
    <row r="786" spans="2:2" x14ac:dyDescent="0.2">
      <c r="B786" s="25"/>
    </row>
    <row r="787" spans="2:2" x14ac:dyDescent="0.2">
      <c r="B787" s="25"/>
    </row>
    <row r="788" spans="2:2" x14ac:dyDescent="0.2">
      <c r="B788" s="25"/>
    </row>
    <row r="789" spans="2:2" x14ac:dyDescent="0.2">
      <c r="B789" s="25"/>
    </row>
    <row r="790" spans="2:2" x14ac:dyDescent="0.2">
      <c r="B790" s="25"/>
    </row>
    <row r="791" spans="2:2" x14ac:dyDescent="0.2">
      <c r="B791" s="25"/>
    </row>
    <row r="792" spans="2:2" x14ac:dyDescent="0.2">
      <c r="B792" s="25"/>
    </row>
    <row r="793" spans="2:2" x14ac:dyDescent="0.2">
      <c r="B793" s="25"/>
    </row>
    <row r="794" spans="2:2" x14ac:dyDescent="0.2">
      <c r="B794" s="25"/>
    </row>
    <row r="795" spans="2:2" x14ac:dyDescent="0.2">
      <c r="B795" s="25"/>
    </row>
    <row r="796" spans="2:2" x14ac:dyDescent="0.2">
      <c r="B796" s="25"/>
    </row>
    <row r="797" spans="2:2" x14ac:dyDescent="0.2">
      <c r="B797" s="25"/>
    </row>
    <row r="798" spans="2:2" x14ac:dyDescent="0.2">
      <c r="B798" s="25"/>
    </row>
    <row r="799" spans="2:2" x14ac:dyDescent="0.2">
      <c r="B799" s="25"/>
    </row>
    <row r="800" spans="2:2" x14ac:dyDescent="0.2">
      <c r="B800" s="25"/>
    </row>
    <row r="801" spans="2:2" x14ac:dyDescent="0.2">
      <c r="B801" s="25"/>
    </row>
    <row r="802" spans="2:2" x14ac:dyDescent="0.2">
      <c r="B802" s="25"/>
    </row>
    <row r="803" spans="2:2" x14ac:dyDescent="0.2">
      <c r="B803" s="25"/>
    </row>
    <row r="804" spans="2:2" x14ac:dyDescent="0.2">
      <c r="B804" s="25"/>
    </row>
    <row r="805" spans="2:2" x14ac:dyDescent="0.2">
      <c r="B805" s="25"/>
    </row>
    <row r="806" spans="2:2" x14ac:dyDescent="0.2">
      <c r="B806" s="25"/>
    </row>
    <row r="807" spans="2:2" x14ac:dyDescent="0.2">
      <c r="B807" s="25"/>
    </row>
    <row r="808" spans="2:2" x14ac:dyDescent="0.2">
      <c r="B808" s="25"/>
    </row>
    <row r="809" spans="2:2" x14ac:dyDescent="0.2">
      <c r="B809" s="25"/>
    </row>
    <row r="810" spans="2:2" x14ac:dyDescent="0.2">
      <c r="B810" s="25"/>
    </row>
    <row r="811" spans="2:2" x14ac:dyDescent="0.2">
      <c r="B811" s="25"/>
    </row>
    <row r="812" spans="2:2" x14ac:dyDescent="0.2">
      <c r="B812" s="25"/>
    </row>
    <row r="813" spans="2:2" x14ac:dyDescent="0.2">
      <c r="B813" s="25"/>
    </row>
    <row r="814" spans="2:2" x14ac:dyDescent="0.2">
      <c r="B814" s="25"/>
    </row>
    <row r="815" spans="2:2" x14ac:dyDescent="0.2">
      <c r="B815" s="25"/>
    </row>
    <row r="816" spans="2:2" x14ac:dyDescent="0.2">
      <c r="B816" s="25"/>
    </row>
    <row r="817" spans="2:2" x14ac:dyDescent="0.2">
      <c r="B817" s="25"/>
    </row>
    <row r="818" spans="2:2" x14ac:dyDescent="0.2">
      <c r="B818" s="25"/>
    </row>
    <row r="819" spans="2:2" x14ac:dyDescent="0.2">
      <c r="B819" s="25"/>
    </row>
    <row r="820" spans="2:2" x14ac:dyDescent="0.2">
      <c r="B820" s="25"/>
    </row>
    <row r="821" spans="2:2" x14ac:dyDescent="0.2">
      <c r="B821" s="25"/>
    </row>
    <row r="822" spans="2:2" x14ac:dyDescent="0.2">
      <c r="B822" s="25"/>
    </row>
    <row r="823" spans="2:2" x14ac:dyDescent="0.2">
      <c r="B823" s="25"/>
    </row>
    <row r="824" spans="2:2" x14ac:dyDescent="0.2">
      <c r="B824" s="25"/>
    </row>
    <row r="825" spans="2:2" x14ac:dyDescent="0.2">
      <c r="B825" s="25"/>
    </row>
    <row r="826" spans="2:2" x14ac:dyDescent="0.2">
      <c r="B826" s="25"/>
    </row>
    <row r="827" spans="2:2" x14ac:dyDescent="0.2">
      <c r="B827" s="25"/>
    </row>
    <row r="828" spans="2:2" x14ac:dyDescent="0.2">
      <c r="B828" s="25"/>
    </row>
    <row r="829" spans="2:2" x14ac:dyDescent="0.2">
      <c r="B829" s="25"/>
    </row>
  </sheetData>
  <pageMargins left="0.25" right="0.25" top="0.75" bottom="0.75" header="0.3" footer="0.3"/>
  <pageSetup scale="71" fitToHeight="7" orientation="portrait" r:id="rId1"/>
  <rowBreaks count="8" manualBreakCount="8">
    <brk id="63" max="16383" man="1"/>
    <brk id="113" max="16383" man="1"/>
    <brk id="163" max="16383" man="1"/>
    <brk id="213" max="16383" man="1"/>
    <brk id="263" max="16383" man="1"/>
    <brk id="313" max="16383" man="1"/>
    <brk id="363" max="16383" man="1"/>
    <brk id="41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2"/>
  <sheetViews>
    <sheetView zoomScaleNormal="100" workbookViewId="0">
      <pane xSplit="1" ySplit="10" topLeftCell="B50" activePane="bottomRight" state="frozen"/>
      <selection pane="topRight" activeCell="B1" sqref="B1"/>
      <selection pane="bottomLeft" activeCell="A7" sqref="A7"/>
      <selection pane="bottomRight" activeCell="E7" sqref="E7"/>
    </sheetView>
  </sheetViews>
  <sheetFormatPr defaultRowHeight="12.75" x14ac:dyDescent="0.2"/>
  <cols>
    <col min="2" max="2" width="11.42578125" style="3" customWidth="1"/>
    <col min="3" max="3" width="10.140625" style="3" customWidth="1"/>
    <col min="4" max="4" width="23.42578125" style="3" customWidth="1"/>
    <col min="5" max="5" width="25.7109375" style="3" customWidth="1"/>
    <col min="6" max="6" width="22.140625" style="3" customWidth="1"/>
    <col min="7" max="7" width="17.7109375" customWidth="1"/>
    <col min="8" max="8" width="16.7109375" customWidth="1"/>
    <col min="9" max="9" width="17.28515625" customWidth="1"/>
  </cols>
  <sheetData>
    <row r="1" spans="1:9" x14ac:dyDescent="0.2">
      <c r="A1" s="1" t="s">
        <v>23</v>
      </c>
    </row>
    <row r="2" spans="1:9" x14ac:dyDescent="0.2">
      <c r="A2" s="1" t="s">
        <v>31</v>
      </c>
    </row>
    <row r="3" spans="1:9" x14ac:dyDescent="0.2">
      <c r="A3" s="1"/>
      <c r="E3" s="7" t="s">
        <v>2</v>
      </c>
    </row>
    <row r="4" spans="1:9" x14ac:dyDescent="0.2">
      <c r="A4" s="1"/>
      <c r="E4" s="19" t="s">
        <v>8</v>
      </c>
      <c r="G4" t="s">
        <v>30</v>
      </c>
    </row>
    <row r="5" spans="1:9" x14ac:dyDescent="0.2">
      <c r="A5" s="1"/>
      <c r="E5" s="18">
        <v>2040</v>
      </c>
    </row>
    <row r="6" spans="1:9" x14ac:dyDescent="0.2">
      <c r="B6" s="8" t="s">
        <v>29</v>
      </c>
      <c r="C6" s="8"/>
      <c r="D6" s="8"/>
      <c r="E6" s="19" t="s">
        <v>7</v>
      </c>
      <c r="G6" s="8" t="s">
        <v>10</v>
      </c>
      <c r="H6" s="3" t="s">
        <v>25</v>
      </c>
      <c r="I6" s="8"/>
    </row>
    <row r="7" spans="1:9" x14ac:dyDescent="0.2">
      <c r="B7" s="8" t="s">
        <v>28</v>
      </c>
      <c r="C7" s="8"/>
      <c r="D7" s="8"/>
      <c r="E7" s="30">
        <v>129.88247299775168</v>
      </c>
      <c r="G7" s="18" t="s">
        <v>0</v>
      </c>
      <c r="H7" s="8" t="s">
        <v>26</v>
      </c>
      <c r="I7" s="8"/>
    </row>
    <row r="8" spans="1:9" ht="13.5" thickBot="1" x14ac:dyDescent="0.25">
      <c r="E8" s="19" t="s">
        <v>6</v>
      </c>
      <c r="F8" s="8" t="s">
        <v>5</v>
      </c>
      <c r="G8" s="19" t="s">
        <v>24</v>
      </c>
      <c r="H8" s="3" t="s">
        <v>27</v>
      </c>
      <c r="I8" s="12"/>
    </row>
    <row r="9" spans="1:9" ht="13.5" thickBot="1" x14ac:dyDescent="0.25">
      <c r="B9" s="6"/>
      <c r="C9" s="6"/>
      <c r="D9" s="6"/>
      <c r="E9" s="27">
        <v>0.02</v>
      </c>
      <c r="F9" s="13"/>
      <c r="G9" s="28">
        <f>NPV(6.56%,G12:G496)</f>
        <v>170.28553273661561</v>
      </c>
      <c r="H9" s="12">
        <f>SUM(H37:H496)</f>
        <v>170.28553273661404</v>
      </c>
    </row>
    <row r="10" spans="1:9" x14ac:dyDescent="0.2">
      <c r="B10" s="7"/>
      <c r="C10" s="7"/>
      <c r="D10" s="7"/>
      <c r="E10" s="7" t="s">
        <v>3</v>
      </c>
      <c r="F10" s="7" t="s">
        <v>4</v>
      </c>
      <c r="G10" s="7" t="s">
        <v>1</v>
      </c>
      <c r="H10" s="7" t="s">
        <v>1</v>
      </c>
    </row>
    <row r="11" spans="1:9" x14ac:dyDescent="0.2">
      <c r="A11">
        <v>2015</v>
      </c>
      <c r="B11" s="5">
        <v>0</v>
      </c>
      <c r="C11" s="5"/>
      <c r="D11" s="10"/>
      <c r="E11" s="5"/>
      <c r="F11" s="5"/>
      <c r="G11" s="5">
        <v>0</v>
      </c>
      <c r="H11" s="11">
        <f>G11/1.0656^(A11-$A$11)</f>
        <v>0</v>
      </c>
      <c r="I11" s="11"/>
    </row>
    <row r="12" spans="1:9" x14ac:dyDescent="0.2">
      <c r="A12">
        <v>2016</v>
      </c>
      <c r="B12" s="10">
        <v>0</v>
      </c>
      <c r="C12" s="5"/>
      <c r="D12" s="10"/>
      <c r="E12" s="5"/>
      <c r="F12" s="5"/>
      <c r="G12" s="5">
        <v>0</v>
      </c>
      <c r="H12" s="11">
        <f t="shared" ref="H12:H75" si="0">G12/1.0656^(A12-$A$11)</f>
        <v>0</v>
      </c>
      <c r="I12" s="11"/>
    </row>
    <row r="13" spans="1:9" x14ac:dyDescent="0.2">
      <c r="A13">
        <v>2017</v>
      </c>
      <c r="B13" s="16"/>
      <c r="C13" s="9"/>
      <c r="D13" s="17"/>
      <c r="E13" s="9"/>
      <c r="F13" s="9"/>
      <c r="G13" s="5">
        <v>0</v>
      </c>
      <c r="H13" s="11">
        <f t="shared" si="0"/>
        <v>0</v>
      </c>
      <c r="I13" s="11"/>
    </row>
    <row r="14" spans="1:9" x14ac:dyDescent="0.2">
      <c r="A14">
        <v>2018</v>
      </c>
      <c r="B14" s="16"/>
      <c r="C14" s="9"/>
      <c r="D14" s="17"/>
      <c r="E14" s="14">
        <v>0</v>
      </c>
      <c r="F14" s="10">
        <v>895</v>
      </c>
      <c r="G14" s="5">
        <v>0</v>
      </c>
      <c r="H14" s="11">
        <f t="shared" si="0"/>
        <v>0</v>
      </c>
      <c r="I14" s="11"/>
    </row>
    <row r="15" spans="1:9" x14ac:dyDescent="0.2">
      <c r="A15">
        <v>2019</v>
      </c>
      <c r="B15" s="16"/>
      <c r="C15" s="9"/>
      <c r="D15" s="18"/>
      <c r="E15" s="14">
        <v>0</v>
      </c>
      <c r="F15" s="10">
        <v>895</v>
      </c>
      <c r="G15" s="5">
        <v>0</v>
      </c>
      <c r="H15" s="11">
        <f t="shared" si="0"/>
        <v>0</v>
      </c>
      <c r="I15" s="11"/>
    </row>
    <row r="16" spans="1:9" x14ac:dyDescent="0.2">
      <c r="A16">
        <v>2020</v>
      </c>
      <c r="B16" s="16"/>
      <c r="C16" s="9"/>
      <c r="D16" s="17"/>
      <c r="E16" s="14">
        <v>0</v>
      </c>
      <c r="F16" s="10">
        <v>895</v>
      </c>
      <c r="G16" s="5">
        <v>0</v>
      </c>
      <c r="H16" s="11">
        <f t="shared" si="0"/>
        <v>0</v>
      </c>
      <c r="I16" s="11"/>
    </row>
    <row r="17" spans="1:9" x14ac:dyDescent="0.2">
      <c r="A17">
        <v>2021</v>
      </c>
      <c r="B17" s="16"/>
      <c r="C17" s="9"/>
      <c r="D17" s="17"/>
      <c r="E17" s="14">
        <v>0</v>
      </c>
      <c r="F17" s="10">
        <v>895</v>
      </c>
      <c r="G17" s="5">
        <v>0</v>
      </c>
      <c r="H17" s="11">
        <f t="shared" si="0"/>
        <v>0</v>
      </c>
      <c r="I17" s="11"/>
    </row>
    <row r="18" spans="1:9" x14ac:dyDescent="0.2">
      <c r="A18">
        <v>2022</v>
      </c>
      <c r="B18" s="16"/>
      <c r="C18" s="9"/>
      <c r="D18" s="17"/>
      <c r="E18" s="14">
        <v>0</v>
      </c>
      <c r="F18" s="10">
        <v>895</v>
      </c>
      <c r="G18" s="5">
        <v>0</v>
      </c>
      <c r="H18" s="11">
        <f t="shared" si="0"/>
        <v>0</v>
      </c>
      <c r="I18" s="11"/>
    </row>
    <row r="19" spans="1:9" x14ac:dyDescent="0.2">
      <c r="A19">
        <v>2023</v>
      </c>
      <c r="B19" s="16"/>
      <c r="C19" s="9"/>
      <c r="D19" s="17"/>
      <c r="E19" s="14">
        <v>0</v>
      </c>
      <c r="F19" s="10">
        <v>895</v>
      </c>
      <c r="G19" s="5">
        <v>0</v>
      </c>
      <c r="H19" s="11">
        <f t="shared" si="0"/>
        <v>0</v>
      </c>
      <c r="I19" s="11"/>
    </row>
    <row r="20" spans="1:9" x14ac:dyDescent="0.2">
      <c r="A20">
        <v>2024</v>
      </c>
      <c r="B20" s="16"/>
      <c r="C20" s="9"/>
      <c r="D20" s="17"/>
      <c r="E20" s="14">
        <v>0</v>
      </c>
      <c r="F20" s="10">
        <v>895</v>
      </c>
      <c r="G20" s="5">
        <v>0</v>
      </c>
      <c r="H20" s="11">
        <f t="shared" si="0"/>
        <v>0</v>
      </c>
      <c r="I20" s="11"/>
    </row>
    <row r="21" spans="1:9" x14ac:dyDescent="0.2">
      <c r="A21">
        <v>2025</v>
      </c>
      <c r="B21" s="16"/>
      <c r="C21" s="9"/>
      <c r="D21" s="17"/>
      <c r="E21" s="14">
        <v>0</v>
      </c>
      <c r="F21" s="10">
        <v>895</v>
      </c>
      <c r="G21" s="5">
        <v>0</v>
      </c>
      <c r="H21" s="11">
        <f t="shared" si="0"/>
        <v>0</v>
      </c>
      <c r="I21" s="11"/>
    </row>
    <row r="22" spans="1:9" x14ac:dyDescent="0.2">
      <c r="A22">
        <v>2026</v>
      </c>
      <c r="B22" s="16"/>
      <c r="C22" s="9"/>
      <c r="D22" s="17"/>
      <c r="E22" s="14">
        <v>0</v>
      </c>
      <c r="F22" s="10">
        <v>895</v>
      </c>
      <c r="G22" s="5">
        <v>0</v>
      </c>
      <c r="H22" s="11">
        <f t="shared" si="0"/>
        <v>0</v>
      </c>
      <c r="I22" s="11"/>
    </row>
    <row r="23" spans="1:9" x14ac:dyDescent="0.2">
      <c r="A23">
        <v>2027</v>
      </c>
      <c r="B23" s="16"/>
      <c r="C23" s="9"/>
      <c r="D23" s="22"/>
      <c r="E23" s="14">
        <v>0</v>
      </c>
      <c r="F23" s="10">
        <v>895</v>
      </c>
      <c r="G23" s="5">
        <v>0</v>
      </c>
      <c r="H23" s="11">
        <f t="shared" si="0"/>
        <v>0</v>
      </c>
      <c r="I23" s="11"/>
    </row>
    <row r="24" spans="1:9" x14ac:dyDescent="0.2">
      <c r="A24">
        <v>2028</v>
      </c>
      <c r="B24" s="16"/>
      <c r="C24" s="9"/>
      <c r="D24" s="17"/>
      <c r="E24" s="14">
        <v>0</v>
      </c>
      <c r="F24" s="10">
        <v>895</v>
      </c>
      <c r="G24" s="5">
        <v>0</v>
      </c>
      <c r="H24" s="11">
        <f t="shared" si="0"/>
        <v>0</v>
      </c>
      <c r="I24" s="11"/>
    </row>
    <row r="25" spans="1:9" x14ac:dyDescent="0.2">
      <c r="A25">
        <v>2029</v>
      </c>
      <c r="B25" s="16"/>
      <c r="C25" s="9"/>
      <c r="D25" s="17"/>
      <c r="E25" s="14">
        <v>0</v>
      </c>
      <c r="F25" s="10">
        <v>895</v>
      </c>
      <c r="G25" s="5">
        <v>0</v>
      </c>
      <c r="H25" s="11">
        <f t="shared" si="0"/>
        <v>0</v>
      </c>
      <c r="I25" s="11"/>
    </row>
    <row r="26" spans="1:9" x14ac:dyDescent="0.2">
      <c r="A26">
        <v>2030</v>
      </c>
      <c r="B26" s="16"/>
      <c r="C26" s="9"/>
      <c r="D26" s="17"/>
      <c r="E26" s="14">
        <v>0</v>
      </c>
      <c r="F26" s="10">
        <v>895</v>
      </c>
      <c r="G26" s="5">
        <v>0</v>
      </c>
      <c r="H26" s="11">
        <f t="shared" si="0"/>
        <v>0</v>
      </c>
      <c r="I26" s="11"/>
    </row>
    <row r="27" spans="1:9" x14ac:dyDescent="0.2">
      <c r="A27">
        <v>2031</v>
      </c>
      <c r="B27" s="16"/>
      <c r="C27" s="9"/>
      <c r="D27" s="17"/>
      <c r="E27" s="14">
        <v>0</v>
      </c>
      <c r="F27" s="10">
        <v>895</v>
      </c>
      <c r="G27" s="5">
        <v>0</v>
      </c>
      <c r="H27" s="11">
        <f t="shared" si="0"/>
        <v>0</v>
      </c>
      <c r="I27" s="11"/>
    </row>
    <row r="28" spans="1:9" x14ac:dyDescent="0.2">
      <c r="A28">
        <v>2032</v>
      </c>
      <c r="B28" s="16"/>
      <c r="C28" s="9"/>
      <c r="D28" s="17"/>
      <c r="E28" s="14">
        <v>0</v>
      </c>
      <c r="F28" s="10">
        <v>895</v>
      </c>
      <c r="G28" s="5">
        <v>0</v>
      </c>
      <c r="H28" s="11">
        <f t="shared" si="0"/>
        <v>0</v>
      </c>
      <c r="I28" s="11"/>
    </row>
    <row r="29" spans="1:9" x14ac:dyDescent="0.2">
      <c r="A29">
        <v>2033</v>
      </c>
      <c r="B29" s="16"/>
      <c r="C29" s="9"/>
      <c r="D29" s="17"/>
      <c r="E29" s="14">
        <v>0</v>
      </c>
      <c r="F29" s="10">
        <v>895</v>
      </c>
      <c r="G29" s="5">
        <v>0</v>
      </c>
      <c r="H29" s="11">
        <f t="shared" si="0"/>
        <v>0</v>
      </c>
      <c r="I29" s="11"/>
    </row>
    <row r="30" spans="1:9" x14ac:dyDescent="0.2">
      <c r="A30">
        <v>2034</v>
      </c>
      <c r="B30" s="16"/>
      <c r="C30" s="9"/>
      <c r="D30" s="23" t="s">
        <v>11</v>
      </c>
      <c r="E30" s="14">
        <v>0</v>
      </c>
      <c r="F30" s="10">
        <v>895</v>
      </c>
      <c r="G30" s="5">
        <v>0</v>
      </c>
      <c r="H30" s="11">
        <f t="shared" si="0"/>
        <v>0</v>
      </c>
      <c r="I30" s="11"/>
    </row>
    <row r="31" spans="1:9" x14ac:dyDescent="0.2">
      <c r="A31">
        <v>2035</v>
      </c>
      <c r="B31" s="16"/>
      <c r="C31" s="9"/>
      <c r="D31" s="23" t="s">
        <v>13</v>
      </c>
      <c r="E31" s="14">
        <v>0</v>
      </c>
      <c r="F31" s="10">
        <v>895</v>
      </c>
      <c r="G31" s="5">
        <v>0</v>
      </c>
      <c r="H31" s="11">
        <f t="shared" si="0"/>
        <v>0</v>
      </c>
      <c r="I31" s="11"/>
    </row>
    <row r="32" spans="1:9" x14ac:dyDescent="0.2">
      <c r="A32">
        <v>2036</v>
      </c>
      <c r="B32" s="16"/>
      <c r="C32" s="9"/>
      <c r="D32" s="23" t="s">
        <v>12</v>
      </c>
      <c r="E32" s="14">
        <v>0</v>
      </c>
      <c r="F32" s="10">
        <v>895</v>
      </c>
      <c r="G32" s="5">
        <v>0</v>
      </c>
      <c r="H32" s="11">
        <f t="shared" si="0"/>
        <v>0</v>
      </c>
      <c r="I32" s="11"/>
    </row>
    <row r="33" spans="1:9" x14ac:dyDescent="0.2">
      <c r="A33">
        <v>2037</v>
      </c>
      <c r="B33" s="16"/>
      <c r="C33" s="9"/>
      <c r="D33" s="17"/>
      <c r="E33" s="14">
        <v>0</v>
      </c>
      <c r="F33" s="10">
        <v>895</v>
      </c>
      <c r="G33" s="5">
        <v>0</v>
      </c>
      <c r="H33" s="11">
        <f t="shared" si="0"/>
        <v>0</v>
      </c>
      <c r="I33" s="11"/>
    </row>
    <row r="34" spans="1:9" x14ac:dyDescent="0.2">
      <c r="A34">
        <v>2038</v>
      </c>
      <c r="B34" s="16"/>
      <c r="C34" s="9"/>
      <c r="D34" s="17"/>
      <c r="E34" s="14">
        <v>0</v>
      </c>
      <c r="F34" s="10">
        <v>895</v>
      </c>
      <c r="G34" s="5">
        <v>0</v>
      </c>
      <c r="H34" s="11">
        <f t="shared" si="0"/>
        <v>0</v>
      </c>
      <c r="I34" s="11"/>
    </row>
    <row r="35" spans="1:9" x14ac:dyDescent="0.2">
      <c r="A35">
        <v>2039</v>
      </c>
      <c r="B35" s="16"/>
      <c r="C35" s="9"/>
      <c r="D35" s="17"/>
      <c r="E35" s="14">
        <v>0</v>
      </c>
      <c r="F35" s="10">
        <v>895</v>
      </c>
      <c r="G35" s="5">
        <v>0</v>
      </c>
      <c r="H35" s="11">
        <f t="shared" si="0"/>
        <v>0</v>
      </c>
      <c r="I35" s="11"/>
    </row>
    <row r="36" spans="1:9" x14ac:dyDescent="0.2">
      <c r="A36">
        <v>2040</v>
      </c>
      <c r="B36" s="16"/>
      <c r="C36" s="9"/>
      <c r="D36" s="17"/>
      <c r="E36" s="14">
        <v>0</v>
      </c>
      <c r="F36" s="10">
        <v>895</v>
      </c>
      <c r="G36" s="5">
        <v>0</v>
      </c>
      <c r="H36" s="11">
        <f t="shared" si="0"/>
        <v>0</v>
      </c>
      <c r="I36" s="11"/>
    </row>
    <row r="37" spans="1:9" x14ac:dyDescent="0.2">
      <c r="A37" s="1">
        <v>2041</v>
      </c>
      <c r="B37" s="16"/>
      <c r="C37" s="9"/>
      <c r="D37" s="23" t="s">
        <v>19</v>
      </c>
      <c r="E37" s="14">
        <v>0</v>
      </c>
      <c r="F37" s="10">
        <v>895</v>
      </c>
      <c r="G37" s="5">
        <v>0</v>
      </c>
      <c r="H37" s="11">
        <f t="shared" si="0"/>
        <v>0</v>
      </c>
      <c r="I37" s="11"/>
    </row>
    <row r="38" spans="1:9" x14ac:dyDescent="0.2">
      <c r="A38" s="1">
        <v>2042</v>
      </c>
      <c r="B38" s="16"/>
      <c r="C38" s="9"/>
      <c r="D38" s="23" t="s">
        <v>20</v>
      </c>
      <c r="E38" s="14">
        <v>0</v>
      </c>
      <c r="F38" s="10">
        <v>895</v>
      </c>
      <c r="G38" s="5">
        <v>0</v>
      </c>
      <c r="H38" s="11">
        <f t="shared" si="0"/>
        <v>0</v>
      </c>
      <c r="I38" s="11"/>
    </row>
    <row r="39" spans="1:9" x14ac:dyDescent="0.2">
      <c r="A39" s="1">
        <v>2043</v>
      </c>
      <c r="B39" s="16"/>
      <c r="C39" s="9"/>
      <c r="D39" s="17"/>
      <c r="E39" s="14">
        <v>0</v>
      </c>
      <c r="F39" s="10">
        <v>895</v>
      </c>
      <c r="G39" s="5">
        <v>0</v>
      </c>
      <c r="H39" s="11">
        <f t="shared" si="0"/>
        <v>0</v>
      </c>
      <c r="I39" s="11"/>
    </row>
    <row r="40" spans="1:9" x14ac:dyDescent="0.2">
      <c r="A40" s="1">
        <v>2044</v>
      </c>
      <c r="B40" s="16"/>
      <c r="C40" s="9"/>
      <c r="D40" s="17"/>
      <c r="E40" s="14">
        <v>0</v>
      </c>
      <c r="F40" s="10">
        <v>895</v>
      </c>
      <c r="G40" s="5">
        <v>0</v>
      </c>
      <c r="H40" s="11">
        <f t="shared" si="0"/>
        <v>0</v>
      </c>
      <c r="I40" s="11"/>
    </row>
    <row r="41" spans="1:9" x14ac:dyDescent="0.2">
      <c r="A41" s="1">
        <v>2045</v>
      </c>
      <c r="B41" s="16"/>
      <c r="C41" s="9"/>
      <c r="D41" s="17"/>
      <c r="E41" s="14">
        <v>0</v>
      </c>
      <c r="F41" s="10">
        <v>895</v>
      </c>
      <c r="G41" s="5">
        <v>0</v>
      </c>
      <c r="H41" s="11">
        <f t="shared" si="0"/>
        <v>0</v>
      </c>
      <c r="I41" s="11"/>
    </row>
    <row r="42" spans="1:9" x14ac:dyDescent="0.2">
      <c r="A42" s="1">
        <v>2046</v>
      </c>
      <c r="B42" s="16"/>
      <c r="C42" s="9"/>
      <c r="D42" s="17"/>
      <c r="E42" s="14">
        <v>0</v>
      </c>
      <c r="F42" s="10">
        <v>895</v>
      </c>
      <c r="G42" s="5">
        <v>0</v>
      </c>
      <c r="H42" s="11">
        <f t="shared" si="0"/>
        <v>0</v>
      </c>
      <c r="I42" s="11"/>
    </row>
    <row r="43" spans="1:9" x14ac:dyDescent="0.2">
      <c r="A43" s="1">
        <v>2047</v>
      </c>
      <c r="B43" s="16"/>
      <c r="C43" s="9"/>
      <c r="D43" s="17"/>
      <c r="E43" s="14">
        <v>0</v>
      </c>
      <c r="F43" s="10">
        <v>895</v>
      </c>
      <c r="G43" s="5">
        <v>0</v>
      </c>
      <c r="H43" s="11">
        <f t="shared" si="0"/>
        <v>0</v>
      </c>
      <c r="I43" s="11"/>
    </row>
    <row r="44" spans="1:9" x14ac:dyDescent="0.2">
      <c r="A44" s="1">
        <v>2048</v>
      </c>
      <c r="B44" s="16"/>
      <c r="C44" s="9"/>
      <c r="D44" s="17"/>
      <c r="E44" s="14">
        <v>0</v>
      </c>
      <c r="F44" s="10">
        <v>895</v>
      </c>
      <c r="G44" s="5">
        <v>0</v>
      </c>
      <c r="H44" s="11">
        <f t="shared" si="0"/>
        <v>0</v>
      </c>
      <c r="I44" s="11"/>
    </row>
    <row r="45" spans="1:9" x14ac:dyDescent="0.2">
      <c r="A45" s="1">
        <v>2049</v>
      </c>
      <c r="B45" s="16"/>
      <c r="C45" s="9"/>
      <c r="D45" s="17"/>
      <c r="E45" s="14">
        <v>0</v>
      </c>
      <c r="F45" s="10">
        <v>895</v>
      </c>
      <c r="G45" s="5">
        <v>0</v>
      </c>
      <c r="H45" s="11">
        <f t="shared" si="0"/>
        <v>0</v>
      </c>
      <c r="I45" s="11"/>
    </row>
    <row r="46" spans="1:9" x14ac:dyDescent="0.2">
      <c r="A46" s="1">
        <v>2050</v>
      </c>
      <c r="B46" s="16"/>
      <c r="C46" s="9"/>
      <c r="D46" s="17"/>
      <c r="E46" s="14">
        <v>0</v>
      </c>
      <c r="F46" s="10">
        <v>895</v>
      </c>
      <c r="G46" s="5">
        <v>0</v>
      </c>
      <c r="H46" s="11">
        <f t="shared" si="0"/>
        <v>0</v>
      </c>
      <c r="I46" s="11"/>
    </row>
    <row r="47" spans="1:9" x14ac:dyDescent="0.2">
      <c r="A47" s="1">
        <v>2051</v>
      </c>
      <c r="B47" s="16"/>
      <c r="C47" s="9"/>
      <c r="D47" s="17"/>
      <c r="E47" s="14">
        <v>0</v>
      </c>
      <c r="F47" s="10">
        <v>895</v>
      </c>
      <c r="G47" s="5">
        <v>0</v>
      </c>
      <c r="H47" s="11">
        <f t="shared" si="0"/>
        <v>0</v>
      </c>
      <c r="I47" s="11"/>
    </row>
    <row r="48" spans="1:9" x14ac:dyDescent="0.2">
      <c r="A48" s="1">
        <v>2052</v>
      </c>
      <c r="B48" s="16"/>
      <c r="C48" s="9"/>
      <c r="D48" s="17"/>
      <c r="E48" s="14">
        <v>0</v>
      </c>
      <c r="F48" s="10">
        <v>895</v>
      </c>
      <c r="G48" s="5">
        <v>0</v>
      </c>
      <c r="H48" s="11">
        <f t="shared" si="0"/>
        <v>0</v>
      </c>
      <c r="I48" s="11"/>
    </row>
    <row r="49" spans="1:9" x14ac:dyDescent="0.2">
      <c r="A49" s="1">
        <v>2053</v>
      </c>
      <c r="B49" s="16">
        <v>0</v>
      </c>
      <c r="C49" s="10"/>
      <c r="D49" s="17"/>
      <c r="E49" s="15">
        <f>$E$7*(1+$E$9)^(A49-$E$5)</f>
        <v>168.01682824962771</v>
      </c>
      <c r="F49" s="10">
        <v>895</v>
      </c>
      <c r="G49" s="5">
        <f>F49*E49/1000</f>
        <v>150.37506128341678</v>
      </c>
      <c r="H49" s="11">
        <f t="shared" si="0"/>
        <v>13.446082387036061</v>
      </c>
      <c r="I49" s="11"/>
    </row>
    <row r="50" spans="1:9" x14ac:dyDescent="0.2">
      <c r="A50" s="1">
        <v>2054</v>
      </c>
      <c r="B50" s="16">
        <v>0</v>
      </c>
      <c r="C50" s="5"/>
      <c r="D50" s="17"/>
      <c r="E50" s="15">
        <f t="shared" ref="E50:E63" si="1">$E$7*(1+$E$9)^(A50-$E$5)</f>
        <v>171.37716481462027</v>
      </c>
      <c r="F50" s="10">
        <v>895</v>
      </c>
      <c r="G50" s="5">
        <f t="shared" ref="G50:G113" si="2">F50*E50/1000</f>
        <v>153.38256250908515</v>
      </c>
      <c r="H50" s="11">
        <f t="shared" si="0"/>
        <v>12.870686969572811</v>
      </c>
      <c r="I50" s="11"/>
    </row>
    <row r="51" spans="1:9" x14ac:dyDescent="0.2">
      <c r="A51" s="1">
        <v>2055</v>
      </c>
      <c r="B51" s="16">
        <v>0</v>
      </c>
      <c r="C51" s="5"/>
      <c r="D51" s="17"/>
      <c r="E51" s="15">
        <f t="shared" si="1"/>
        <v>174.80470811091263</v>
      </c>
      <c r="F51" s="10">
        <v>895</v>
      </c>
      <c r="G51" s="5">
        <f t="shared" si="2"/>
        <v>156.4502137592668</v>
      </c>
      <c r="H51" s="11">
        <f t="shared" si="0"/>
        <v>12.319914328982977</v>
      </c>
      <c r="I51" s="11"/>
    </row>
    <row r="52" spans="1:9" x14ac:dyDescent="0.2">
      <c r="A52" s="1">
        <v>2056</v>
      </c>
      <c r="B52" s="16">
        <v>0</v>
      </c>
      <c r="C52" s="5"/>
      <c r="D52" s="17"/>
      <c r="E52" s="15">
        <f t="shared" si="1"/>
        <v>178.30080227313093</v>
      </c>
      <c r="F52" s="10">
        <v>895</v>
      </c>
      <c r="G52" s="5">
        <f t="shared" si="2"/>
        <v>159.57921803445217</v>
      </c>
      <c r="H52" s="11">
        <f t="shared" si="0"/>
        <v>11.792710787877851</v>
      </c>
      <c r="I52" s="11"/>
    </row>
    <row r="53" spans="1:9" x14ac:dyDescent="0.2">
      <c r="A53" s="1">
        <v>2057</v>
      </c>
      <c r="B53" s="16">
        <v>0</v>
      </c>
      <c r="C53" s="5"/>
      <c r="D53" s="17"/>
      <c r="E53" s="15">
        <f t="shared" si="1"/>
        <v>181.86681831859354</v>
      </c>
      <c r="F53" s="10">
        <v>895</v>
      </c>
      <c r="G53" s="5">
        <f t="shared" si="2"/>
        <v>162.77080239514123</v>
      </c>
      <c r="H53" s="11">
        <f t="shared" si="0"/>
        <v>11.288067758666863</v>
      </c>
      <c r="I53" s="11"/>
    </row>
    <row r="54" spans="1:9" x14ac:dyDescent="0.2">
      <c r="A54" s="1">
        <v>2058</v>
      </c>
      <c r="B54" s="16">
        <v>0</v>
      </c>
      <c r="C54" s="5"/>
      <c r="D54" s="17"/>
      <c r="E54" s="15">
        <f t="shared" si="1"/>
        <v>185.50415468496539</v>
      </c>
      <c r="F54" s="10">
        <v>895</v>
      </c>
      <c r="G54" s="5">
        <f t="shared" si="2"/>
        <v>166.02621844304403</v>
      </c>
      <c r="H54" s="11">
        <f t="shared" si="0"/>
        <v>10.805019814039225</v>
      </c>
      <c r="I54" s="11"/>
    </row>
    <row r="55" spans="1:9" x14ac:dyDescent="0.2">
      <c r="A55" s="1">
        <v>2059</v>
      </c>
      <c r="B55" s="16">
        <v>0</v>
      </c>
      <c r="C55" s="5"/>
      <c r="D55" s="23" t="s">
        <v>14</v>
      </c>
      <c r="E55" s="15">
        <f t="shared" si="1"/>
        <v>189.21423777866471</v>
      </c>
      <c r="F55" s="10">
        <v>895</v>
      </c>
      <c r="G55" s="5">
        <f t="shared" si="2"/>
        <v>169.34674281190493</v>
      </c>
      <c r="H55" s="11">
        <f t="shared" si="0"/>
        <v>10.342642840015023</v>
      </c>
      <c r="I55" s="11"/>
    </row>
    <row r="56" spans="1:9" x14ac:dyDescent="0.2">
      <c r="A56" s="1">
        <v>2060</v>
      </c>
      <c r="B56" s="16">
        <v>0</v>
      </c>
      <c r="C56" s="5"/>
      <c r="D56" s="23" t="s">
        <v>15</v>
      </c>
      <c r="E56" s="15">
        <f t="shared" si="1"/>
        <v>192.99852253423802</v>
      </c>
      <c r="F56" s="10">
        <v>895</v>
      </c>
      <c r="G56" s="5">
        <f t="shared" si="2"/>
        <v>172.73367766814303</v>
      </c>
      <c r="H56" s="11">
        <f t="shared" si="0"/>
        <v>9.9000522680323968</v>
      </c>
      <c r="I56" s="11"/>
    </row>
    <row r="57" spans="1:9" x14ac:dyDescent="0.2">
      <c r="A57" s="1">
        <v>2061</v>
      </c>
      <c r="B57" s="16">
        <v>0</v>
      </c>
      <c r="C57" s="5"/>
      <c r="D57" s="23" t="s">
        <v>16</v>
      </c>
      <c r="E57" s="15">
        <f t="shared" si="1"/>
        <v>196.85849298492275</v>
      </c>
      <c r="F57" s="10">
        <v>895</v>
      </c>
      <c r="G57" s="5">
        <f t="shared" si="2"/>
        <v>176.18835122150588</v>
      </c>
      <c r="H57" s="11">
        <f t="shared" si="0"/>
        <v>9.4764013826886675</v>
      </c>
      <c r="I57" s="11"/>
    </row>
    <row r="58" spans="1:9" x14ac:dyDescent="0.2">
      <c r="A58" s="1">
        <v>2062</v>
      </c>
      <c r="B58" s="16">
        <v>0</v>
      </c>
      <c r="C58" s="5"/>
      <c r="D58" s="23" t="s">
        <v>17</v>
      </c>
      <c r="E58" s="15">
        <f t="shared" si="1"/>
        <v>200.79566284462123</v>
      </c>
      <c r="F58" s="10">
        <v>895</v>
      </c>
      <c r="G58" s="5">
        <f t="shared" si="2"/>
        <v>179.71211824593601</v>
      </c>
      <c r="H58" s="11">
        <f t="shared" si="0"/>
        <v>9.0708797018979368</v>
      </c>
      <c r="I58" s="11"/>
    </row>
    <row r="59" spans="1:9" x14ac:dyDescent="0.2">
      <c r="A59" s="1">
        <v>2063</v>
      </c>
      <c r="B59" s="16">
        <v>0</v>
      </c>
      <c r="C59" s="5"/>
      <c r="D59" s="17"/>
      <c r="E59" s="15">
        <f t="shared" si="1"/>
        <v>204.81157610151362</v>
      </c>
      <c r="F59" s="10">
        <v>895</v>
      </c>
      <c r="G59" s="5">
        <f t="shared" si="2"/>
        <v>183.30636061085468</v>
      </c>
      <c r="H59" s="11">
        <f t="shared" si="0"/>
        <v>8.6827114263662644</v>
      </c>
      <c r="I59" s="11"/>
    </row>
    <row r="60" spans="1:9" x14ac:dyDescent="0.2">
      <c r="A60" s="1">
        <v>2064</v>
      </c>
      <c r="B60" s="16">
        <v>0</v>
      </c>
      <c r="C60" s="5"/>
      <c r="D60" s="17"/>
      <c r="E60" s="15">
        <f t="shared" si="1"/>
        <v>208.9078076235439</v>
      </c>
      <c r="F60" s="10">
        <v>895</v>
      </c>
      <c r="G60" s="5">
        <f t="shared" si="2"/>
        <v>186.97248782307182</v>
      </c>
      <c r="H60" s="11">
        <f t="shared" si="0"/>
        <v>8.3111539554181579</v>
      </c>
      <c r="I60" s="11"/>
    </row>
    <row r="61" spans="1:9" x14ac:dyDescent="0.2">
      <c r="A61" s="1">
        <v>2065</v>
      </c>
      <c r="B61" s="16">
        <v>0</v>
      </c>
      <c r="C61" s="5"/>
      <c r="D61" s="17"/>
      <c r="E61" s="15">
        <f t="shared" si="1"/>
        <v>213.08596377601478</v>
      </c>
      <c r="F61" s="10">
        <v>895</v>
      </c>
      <c r="G61" s="5">
        <f t="shared" si="2"/>
        <v>190.71193757953324</v>
      </c>
      <c r="H61" s="11">
        <f t="shared" si="0"/>
        <v>7.9554964663349486</v>
      </c>
      <c r="I61" s="11"/>
    </row>
    <row r="62" spans="1:9" x14ac:dyDescent="0.2">
      <c r="A62" s="1">
        <v>2066</v>
      </c>
      <c r="B62" s="16">
        <v>0</v>
      </c>
      <c r="C62" s="5"/>
      <c r="D62" s="17"/>
      <c r="E62" s="15">
        <f t="shared" si="1"/>
        <v>217.34768305153509</v>
      </c>
      <c r="F62" s="10">
        <v>895</v>
      </c>
      <c r="G62" s="5">
        <f t="shared" si="2"/>
        <v>194.52617633112388</v>
      </c>
      <c r="H62" s="11">
        <f t="shared" si="0"/>
        <v>7.6150585544872795</v>
      </c>
      <c r="I62" s="11"/>
    </row>
    <row r="63" spans="1:9" x14ac:dyDescent="0.2">
      <c r="A63" s="1">
        <v>2067</v>
      </c>
      <c r="B63" s="16">
        <v>0</v>
      </c>
      <c r="C63" s="5"/>
      <c r="D63" s="17"/>
      <c r="E63" s="15">
        <f t="shared" si="1"/>
        <v>221.69463671256574</v>
      </c>
      <c r="F63" s="10">
        <v>895</v>
      </c>
      <c r="G63" s="5">
        <f t="shared" si="2"/>
        <v>198.41669985774635</v>
      </c>
      <c r="H63" s="11">
        <f t="shared" si="0"/>
        <v>7.2891889316601199</v>
      </c>
      <c r="I63" s="11"/>
    </row>
    <row r="64" spans="1:9" x14ac:dyDescent="0.2">
      <c r="A64" s="1">
        <v>2068</v>
      </c>
      <c r="B64" s="16"/>
      <c r="C64" s="5"/>
      <c r="D64" s="17"/>
      <c r="E64" s="14">
        <v>0</v>
      </c>
      <c r="F64" s="10">
        <v>895</v>
      </c>
      <c r="G64" s="5">
        <f t="shared" si="2"/>
        <v>0</v>
      </c>
      <c r="H64" s="11">
        <f t="shared" si="0"/>
        <v>0</v>
      </c>
      <c r="I64" s="11"/>
    </row>
    <row r="65" spans="1:9" x14ac:dyDescent="0.2">
      <c r="A65" s="1">
        <v>2069</v>
      </c>
      <c r="B65" s="16"/>
      <c r="C65" s="5"/>
      <c r="D65" s="17"/>
      <c r="E65" s="14">
        <v>0</v>
      </c>
      <c r="F65" s="10">
        <v>895</v>
      </c>
      <c r="G65" s="5">
        <f t="shared" si="2"/>
        <v>0</v>
      </c>
      <c r="H65" s="11">
        <f t="shared" si="0"/>
        <v>0</v>
      </c>
      <c r="I65" s="11"/>
    </row>
    <row r="66" spans="1:9" x14ac:dyDescent="0.2">
      <c r="A66" s="1">
        <v>2070</v>
      </c>
      <c r="B66" s="16"/>
      <c r="C66" s="5"/>
      <c r="D66" s="17"/>
      <c r="E66" s="14">
        <v>0</v>
      </c>
      <c r="F66" s="10">
        <v>895</v>
      </c>
      <c r="G66" s="5">
        <f t="shared" si="2"/>
        <v>0</v>
      </c>
      <c r="H66" s="11">
        <f t="shared" si="0"/>
        <v>0</v>
      </c>
      <c r="I66" s="11"/>
    </row>
    <row r="67" spans="1:9" x14ac:dyDescent="0.2">
      <c r="A67" s="1">
        <v>2071</v>
      </c>
      <c r="B67" s="16"/>
      <c r="C67" s="5"/>
      <c r="D67" s="17"/>
      <c r="E67" s="14">
        <v>0</v>
      </c>
      <c r="F67" s="10">
        <v>895</v>
      </c>
      <c r="G67" s="5">
        <f t="shared" si="2"/>
        <v>0</v>
      </c>
      <c r="H67" s="11">
        <f t="shared" si="0"/>
        <v>0</v>
      </c>
      <c r="I67" s="11"/>
    </row>
    <row r="68" spans="1:9" x14ac:dyDescent="0.2">
      <c r="A68" s="1">
        <v>2072</v>
      </c>
      <c r="B68" s="16"/>
      <c r="C68" s="5"/>
      <c r="D68" s="17"/>
      <c r="E68" s="14">
        <v>0</v>
      </c>
      <c r="F68" s="10">
        <v>895</v>
      </c>
      <c r="G68" s="5">
        <f t="shared" si="2"/>
        <v>0</v>
      </c>
      <c r="H68" s="11">
        <f t="shared" si="0"/>
        <v>0</v>
      </c>
      <c r="I68" s="11"/>
    </row>
    <row r="69" spans="1:9" x14ac:dyDescent="0.2">
      <c r="A69" s="1">
        <v>2073</v>
      </c>
      <c r="B69" s="16"/>
      <c r="C69" s="5"/>
      <c r="D69" s="17"/>
      <c r="E69" s="14">
        <v>0</v>
      </c>
      <c r="F69" s="10">
        <v>895</v>
      </c>
      <c r="G69" s="5">
        <f t="shared" si="2"/>
        <v>0</v>
      </c>
      <c r="H69" s="11">
        <f t="shared" si="0"/>
        <v>0</v>
      </c>
      <c r="I69" s="11"/>
    </row>
    <row r="70" spans="1:9" x14ac:dyDescent="0.2">
      <c r="A70" s="1">
        <v>2074</v>
      </c>
      <c r="B70" s="16"/>
      <c r="C70" s="5"/>
      <c r="D70" s="17"/>
      <c r="E70" s="14">
        <v>0</v>
      </c>
      <c r="F70" s="10">
        <v>895</v>
      </c>
      <c r="G70" s="5">
        <f t="shared" si="2"/>
        <v>0</v>
      </c>
      <c r="H70" s="11">
        <f t="shared" si="0"/>
        <v>0</v>
      </c>
      <c r="I70" s="11"/>
    </row>
    <row r="71" spans="1:9" x14ac:dyDescent="0.2">
      <c r="A71" s="1">
        <v>2075</v>
      </c>
      <c r="B71" s="16"/>
      <c r="C71" s="5"/>
      <c r="D71" s="17"/>
      <c r="E71" s="14">
        <v>0</v>
      </c>
      <c r="F71" s="10">
        <v>895</v>
      </c>
      <c r="G71" s="5">
        <f t="shared" si="2"/>
        <v>0</v>
      </c>
      <c r="H71" s="11">
        <f t="shared" si="0"/>
        <v>0</v>
      </c>
      <c r="I71" s="11"/>
    </row>
    <row r="72" spans="1:9" x14ac:dyDescent="0.2">
      <c r="A72" s="1">
        <v>2076</v>
      </c>
      <c r="B72" s="16"/>
      <c r="C72" s="5"/>
      <c r="D72" s="17"/>
      <c r="E72" s="14">
        <v>0</v>
      </c>
      <c r="F72" s="10">
        <v>895</v>
      </c>
      <c r="G72" s="5">
        <f t="shared" si="2"/>
        <v>0</v>
      </c>
      <c r="H72" s="11">
        <f t="shared" si="0"/>
        <v>0</v>
      </c>
      <c r="I72" s="11"/>
    </row>
    <row r="73" spans="1:9" x14ac:dyDescent="0.2">
      <c r="A73" s="1">
        <v>2077</v>
      </c>
      <c r="B73" s="16"/>
      <c r="C73" s="5"/>
      <c r="D73" s="17"/>
      <c r="E73" s="14">
        <v>0</v>
      </c>
      <c r="F73" s="10">
        <v>895</v>
      </c>
      <c r="G73" s="5">
        <f t="shared" si="2"/>
        <v>0</v>
      </c>
      <c r="H73" s="11">
        <f t="shared" si="0"/>
        <v>0</v>
      </c>
      <c r="I73" s="11"/>
    </row>
    <row r="74" spans="1:9" x14ac:dyDescent="0.2">
      <c r="A74" s="1">
        <v>2078</v>
      </c>
      <c r="B74" s="16"/>
      <c r="C74" s="5"/>
      <c r="D74" s="17"/>
      <c r="E74" s="14">
        <v>0</v>
      </c>
      <c r="F74" s="10">
        <v>895</v>
      </c>
      <c r="G74" s="5">
        <f t="shared" si="2"/>
        <v>0</v>
      </c>
      <c r="H74" s="11">
        <f t="shared" si="0"/>
        <v>0</v>
      </c>
      <c r="I74" s="11"/>
    </row>
    <row r="75" spans="1:9" x14ac:dyDescent="0.2">
      <c r="A75" s="1">
        <v>2079</v>
      </c>
      <c r="B75" s="16"/>
      <c r="C75" s="5"/>
      <c r="D75" s="17"/>
      <c r="E75" s="14">
        <v>0</v>
      </c>
      <c r="F75" s="10">
        <v>895</v>
      </c>
      <c r="G75" s="5">
        <f t="shared" si="2"/>
        <v>0</v>
      </c>
      <c r="H75" s="11">
        <f t="shared" si="0"/>
        <v>0</v>
      </c>
      <c r="I75" s="11"/>
    </row>
    <row r="76" spans="1:9" x14ac:dyDescent="0.2">
      <c r="A76" s="1">
        <v>2080</v>
      </c>
      <c r="B76" s="16"/>
      <c r="C76" s="5"/>
      <c r="D76" s="17"/>
      <c r="E76" s="14">
        <v>0</v>
      </c>
      <c r="F76" s="10">
        <v>895</v>
      </c>
      <c r="G76" s="5">
        <f t="shared" si="2"/>
        <v>0</v>
      </c>
      <c r="H76" s="11">
        <f t="shared" ref="H76:H139" si="3">G76/1.0656^(A76-$A$11)</f>
        <v>0</v>
      </c>
      <c r="I76" s="11"/>
    </row>
    <row r="77" spans="1:9" x14ac:dyDescent="0.2">
      <c r="A77" s="1">
        <v>2081</v>
      </c>
      <c r="B77" s="16"/>
      <c r="C77" s="5"/>
      <c r="D77" s="17"/>
      <c r="E77" s="14">
        <v>0</v>
      </c>
      <c r="F77" s="10">
        <v>895</v>
      </c>
      <c r="G77" s="5">
        <f t="shared" si="2"/>
        <v>0</v>
      </c>
      <c r="H77" s="11">
        <f t="shared" si="3"/>
        <v>0</v>
      </c>
      <c r="I77" s="11"/>
    </row>
    <row r="78" spans="1:9" x14ac:dyDescent="0.2">
      <c r="A78" s="1">
        <v>2082</v>
      </c>
      <c r="B78" s="16"/>
      <c r="C78" s="5"/>
      <c r="D78" s="17"/>
      <c r="E78" s="14">
        <v>0</v>
      </c>
      <c r="F78" s="10">
        <v>895</v>
      </c>
      <c r="G78" s="5">
        <f t="shared" si="2"/>
        <v>0</v>
      </c>
      <c r="H78" s="11">
        <f t="shared" si="3"/>
        <v>0</v>
      </c>
      <c r="I78" s="11"/>
    </row>
    <row r="79" spans="1:9" x14ac:dyDescent="0.2">
      <c r="A79" s="1">
        <v>2083</v>
      </c>
      <c r="B79" s="16"/>
      <c r="C79" s="5"/>
      <c r="D79" s="17"/>
      <c r="E79" s="14">
        <v>0</v>
      </c>
      <c r="F79" s="10">
        <v>895</v>
      </c>
      <c r="G79" s="5">
        <f t="shared" si="2"/>
        <v>0</v>
      </c>
      <c r="H79" s="11">
        <f t="shared" si="3"/>
        <v>0</v>
      </c>
      <c r="I79" s="11"/>
    </row>
    <row r="80" spans="1:9" x14ac:dyDescent="0.2">
      <c r="A80" s="1">
        <v>2084</v>
      </c>
      <c r="B80" s="16"/>
      <c r="C80" s="5"/>
      <c r="D80" s="23" t="s">
        <v>18</v>
      </c>
      <c r="E80" s="14">
        <v>0</v>
      </c>
      <c r="F80" s="10">
        <v>895</v>
      </c>
      <c r="G80" s="5">
        <f t="shared" si="2"/>
        <v>0</v>
      </c>
      <c r="H80" s="11">
        <f t="shared" si="3"/>
        <v>0</v>
      </c>
      <c r="I80" s="11"/>
    </row>
    <row r="81" spans="1:9" x14ac:dyDescent="0.2">
      <c r="A81" s="1">
        <v>2085</v>
      </c>
      <c r="B81" s="16"/>
      <c r="C81" s="5"/>
      <c r="D81" s="23" t="s">
        <v>21</v>
      </c>
      <c r="E81" s="14">
        <v>0</v>
      </c>
      <c r="F81" s="10">
        <v>895</v>
      </c>
      <c r="G81" s="5">
        <f t="shared" si="2"/>
        <v>0</v>
      </c>
      <c r="H81" s="11">
        <f t="shared" si="3"/>
        <v>0</v>
      </c>
      <c r="I81" s="11"/>
    </row>
    <row r="82" spans="1:9" x14ac:dyDescent="0.2">
      <c r="A82" s="1">
        <v>2086</v>
      </c>
      <c r="B82" s="16"/>
      <c r="C82" s="5"/>
      <c r="D82" s="23" t="s">
        <v>22</v>
      </c>
      <c r="E82" s="14">
        <v>0</v>
      </c>
      <c r="F82" s="10">
        <v>895</v>
      </c>
      <c r="G82" s="5">
        <f t="shared" si="2"/>
        <v>0</v>
      </c>
      <c r="H82" s="11">
        <f t="shared" si="3"/>
        <v>0</v>
      </c>
      <c r="I82" s="11"/>
    </row>
    <row r="83" spans="1:9" x14ac:dyDescent="0.2">
      <c r="A83" s="1">
        <v>2087</v>
      </c>
      <c r="B83" s="16"/>
      <c r="C83" s="5"/>
      <c r="D83" s="17"/>
      <c r="E83" s="14">
        <v>0</v>
      </c>
      <c r="F83" s="10">
        <v>895</v>
      </c>
      <c r="G83" s="5">
        <f t="shared" si="2"/>
        <v>0</v>
      </c>
      <c r="H83" s="11">
        <f t="shared" si="3"/>
        <v>0</v>
      </c>
      <c r="I83" s="11"/>
    </row>
    <row r="84" spans="1:9" x14ac:dyDescent="0.2">
      <c r="A84" s="29">
        <v>2088</v>
      </c>
      <c r="B84" s="16"/>
      <c r="C84" s="5"/>
      <c r="D84" s="17"/>
      <c r="E84" s="14">
        <v>0</v>
      </c>
      <c r="F84" s="10">
        <v>895</v>
      </c>
      <c r="G84" s="5">
        <f t="shared" si="2"/>
        <v>0</v>
      </c>
      <c r="H84" s="11">
        <f t="shared" si="3"/>
        <v>0</v>
      </c>
      <c r="I84" s="11"/>
    </row>
    <row r="85" spans="1:9" x14ac:dyDescent="0.2">
      <c r="A85" s="29">
        <v>2089</v>
      </c>
      <c r="B85" s="16"/>
      <c r="C85" s="10"/>
      <c r="D85" s="17"/>
      <c r="E85" s="15">
        <v>0</v>
      </c>
      <c r="F85" s="10">
        <v>895</v>
      </c>
      <c r="G85" s="5">
        <f t="shared" si="2"/>
        <v>0</v>
      </c>
      <c r="H85" s="11">
        <f t="shared" si="3"/>
        <v>0</v>
      </c>
      <c r="I85" s="11"/>
    </row>
    <row r="86" spans="1:9" x14ac:dyDescent="0.2">
      <c r="A86" s="1">
        <v>2090</v>
      </c>
      <c r="B86" s="16"/>
      <c r="C86" s="5"/>
      <c r="D86" s="17"/>
      <c r="E86" s="15">
        <v>0</v>
      </c>
      <c r="F86" s="10">
        <v>895</v>
      </c>
      <c r="G86" s="5">
        <f t="shared" si="2"/>
        <v>0</v>
      </c>
      <c r="H86" s="11">
        <f t="shared" si="3"/>
        <v>0</v>
      </c>
      <c r="I86" s="11"/>
    </row>
    <row r="87" spans="1:9" x14ac:dyDescent="0.2">
      <c r="A87" s="1">
        <v>2091</v>
      </c>
      <c r="B87" s="16"/>
      <c r="C87" s="5"/>
      <c r="D87" s="17"/>
      <c r="E87" s="15">
        <v>0</v>
      </c>
      <c r="F87" s="10">
        <v>895</v>
      </c>
      <c r="G87" s="5">
        <f t="shared" si="2"/>
        <v>0</v>
      </c>
      <c r="H87" s="11">
        <f t="shared" si="3"/>
        <v>0</v>
      </c>
      <c r="I87" s="11"/>
    </row>
    <row r="88" spans="1:9" x14ac:dyDescent="0.2">
      <c r="A88" s="1">
        <v>2092</v>
      </c>
      <c r="B88" s="16"/>
      <c r="C88" s="5"/>
      <c r="D88" s="17"/>
      <c r="E88" s="15">
        <v>0</v>
      </c>
      <c r="F88" s="10">
        <v>895</v>
      </c>
      <c r="G88" s="5">
        <f t="shared" si="2"/>
        <v>0</v>
      </c>
      <c r="H88" s="11">
        <f t="shared" si="3"/>
        <v>0</v>
      </c>
      <c r="I88" s="11"/>
    </row>
    <row r="89" spans="1:9" x14ac:dyDescent="0.2">
      <c r="A89" s="1">
        <v>2093</v>
      </c>
      <c r="B89" s="16"/>
      <c r="C89" s="5"/>
      <c r="D89" s="17"/>
      <c r="E89" s="15">
        <v>0</v>
      </c>
      <c r="F89" s="10">
        <v>895</v>
      </c>
      <c r="G89" s="5">
        <f t="shared" si="2"/>
        <v>0</v>
      </c>
      <c r="H89" s="11">
        <f t="shared" si="3"/>
        <v>0</v>
      </c>
      <c r="I89" s="11"/>
    </row>
    <row r="90" spans="1:9" x14ac:dyDescent="0.2">
      <c r="A90" s="1">
        <v>2094</v>
      </c>
      <c r="B90" s="16"/>
      <c r="C90" s="5"/>
      <c r="D90" s="17"/>
      <c r="E90" s="15">
        <v>0</v>
      </c>
      <c r="F90" s="10">
        <v>895</v>
      </c>
      <c r="G90" s="5">
        <f t="shared" si="2"/>
        <v>0</v>
      </c>
      <c r="H90" s="11">
        <f t="shared" si="3"/>
        <v>0</v>
      </c>
      <c r="I90" s="11"/>
    </row>
    <row r="91" spans="1:9" x14ac:dyDescent="0.2">
      <c r="A91" s="1">
        <v>2095</v>
      </c>
      <c r="B91" s="16"/>
      <c r="C91" s="5"/>
      <c r="D91" s="17"/>
      <c r="E91" s="15">
        <v>0</v>
      </c>
      <c r="F91" s="10">
        <v>895</v>
      </c>
      <c r="G91" s="5">
        <f t="shared" si="2"/>
        <v>0</v>
      </c>
      <c r="H91" s="11">
        <f t="shared" si="3"/>
        <v>0</v>
      </c>
      <c r="I91" s="11"/>
    </row>
    <row r="92" spans="1:9" x14ac:dyDescent="0.2">
      <c r="A92" s="1">
        <v>2096</v>
      </c>
      <c r="B92" s="16"/>
      <c r="C92" s="5"/>
      <c r="D92" s="17"/>
      <c r="E92" s="15">
        <v>0</v>
      </c>
      <c r="F92" s="10">
        <v>895</v>
      </c>
      <c r="G92" s="5">
        <f t="shared" si="2"/>
        <v>0</v>
      </c>
      <c r="H92" s="11">
        <f t="shared" si="3"/>
        <v>0</v>
      </c>
      <c r="I92" s="11"/>
    </row>
    <row r="93" spans="1:9" x14ac:dyDescent="0.2">
      <c r="A93" s="1">
        <v>2097</v>
      </c>
      <c r="B93" s="16"/>
      <c r="C93" s="5"/>
      <c r="D93" s="17"/>
      <c r="E93" s="15">
        <v>0</v>
      </c>
      <c r="F93" s="10">
        <v>895</v>
      </c>
      <c r="G93" s="5">
        <f t="shared" si="2"/>
        <v>0</v>
      </c>
      <c r="H93" s="11">
        <f t="shared" si="3"/>
        <v>0</v>
      </c>
      <c r="I93" s="11"/>
    </row>
    <row r="94" spans="1:9" x14ac:dyDescent="0.2">
      <c r="A94" s="1">
        <v>2098</v>
      </c>
      <c r="B94" s="16"/>
      <c r="C94" s="5"/>
      <c r="D94" s="5"/>
      <c r="E94" s="15">
        <v>0</v>
      </c>
      <c r="F94" s="10">
        <v>895</v>
      </c>
      <c r="G94" s="5">
        <f t="shared" si="2"/>
        <v>0</v>
      </c>
      <c r="H94" s="11">
        <f t="shared" si="3"/>
        <v>0</v>
      </c>
      <c r="I94" s="11"/>
    </row>
    <row r="95" spans="1:9" x14ac:dyDescent="0.2">
      <c r="A95" s="1">
        <v>2099</v>
      </c>
      <c r="B95" s="16"/>
      <c r="C95" s="5"/>
      <c r="D95" s="5"/>
      <c r="E95" s="15">
        <v>0</v>
      </c>
      <c r="F95" s="10">
        <v>895</v>
      </c>
      <c r="G95" s="5">
        <f t="shared" si="2"/>
        <v>0</v>
      </c>
      <c r="H95" s="11">
        <f t="shared" si="3"/>
        <v>0</v>
      </c>
      <c r="I95" s="11"/>
    </row>
    <row r="96" spans="1:9" x14ac:dyDescent="0.2">
      <c r="A96" s="1">
        <v>2100</v>
      </c>
      <c r="B96" s="16"/>
      <c r="C96" s="5"/>
      <c r="D96" s="5"/>
      <c r="E96" s="15">
        <v>0</v>
      </c>
      <c r="F96" s="10">
        <v>895</v>
      </c>
      <c r="G96" s="5">
        <f t="shared" si="2"/>
        <v>0</v>
      </c>
      <c r="H96" s="11">
        <f t="shared" si="3"/>
        <v>0</v>
      </c>
      <c r="I96" s="11"/>
    </row>
    <row r="97" spans="1:9" x14ac:dyDescent="0.2">
      <c r="A97" s="1">
        <v>2101</v>
      </c>
      <c r="B97" s="16"/>
      <c r="C97" s="5"/>
      <c r="D97" s="5"/>
      <c r="E97" s="15">
        <v>0</v>
      </c>
      <c r="F97" s="10">
        <v>895</v>
      </c>
      <c r="G97" s="5">
        <f t="shared" si="2"/>
        <v>0</v>
      </c>
      <c r="H97" s="11">
        <f t="shared" si="3"/>
        <v>0</v>
      </c>
      <c r="I97" s="11"/>
    </row>
    <row r="98" spans="1:9" x14ac:dyDescent="0.2">
      <c r="A98" s="1">
        <v>2102</v>
      </c>
      <c r="B98" s="16"/>
      <c r="C98" s="5"/>
      <c r="D98" s="5"/>
      <c r="E98" s="15">
        <v>0</v>
      </c>
      <c r="F98" s="10">
        <v>895</v>
      </c>
      <c r="G98" s="5">
        <f t="shared" si="2"/>
        <v>0</v>
      </c>
      <c r="H98" s="11">
        <f t="shared" si="3"/>
        <v>0</v>
      </c>
      <c r="I98" s="11"/>
    </row>
    <row r="99" spans="1:9" x14ac:dyDescent="0.2">
      <c r="A99" s="1">
        <v>2103</v>
      </c>
      <c r="B99" s="17">
        <v>0</v>
      </c>
      <c r="C99" s="5"/>
      <c r="D99" s="5"/>
      <c r="E99" s="15">
        <f>$E$7*(1+$E$9)^(A99-$E$5)</f>
        <v>452.2320835996137</v>
      </c>
      <c r="F99" s="10">
        <v>895</v>
      </c>
      <c r="G99" s="5">
        <f t="shared" si="2"/>
        <v>404.74771482165426</v>
      </c>
      <c r="H99" s="11">
        <f t="shared" si="3"/>
        <v>1.5097108099414083</v>
      </c>
      <c r="I99" s="11"/>
    </row>
    <row r="100" spans="1:9" x14ac:dyDescent="0.2">
      <c r="A100" s="1">
        <v>2104</v>
      </c>
      <c r="B100" s="17">
        <v>0</v>
      </c>
      <c r="C100" s="5"/>
      <c r="D100" s="5"/>
      <c r="E100" s="15">
        <f t="shared" ref="E100:E113" si="4">$E$7*(1+$E$9)^(A100-$E$5)</f>
        <v>461.27672527160604</v>
      </c>
      <c r="F100" s="10">
        <v>895</v>
      </c>
      <c r="G100" s="5">
        <f t="shared" si="2"/>
        <v>412.84266911808737</v>
      </c>
      <c r="H100" s="11">
        <f t="shared" si="3"/>
        <v>1.4451060680745462</v>
      </c>
      <c r="I100" s="11"/>
    </row>
    <row r="101" spans="1:9" x14ac:dyDescent="0.2">
      <c r="A101" s="1">
        <v>2105</v>
      </c>
      <c r="B101" s="17">
        <v>0</v>
      </c>
      <c r="C101" s="5"/>
      <c r="D101" s="5"/>
      <c r="E101" s="15">
        <f t="shared" si="4"/>
        <v>470.5022597770382</v>
      </c>
      <c r="F101" s="10">
        <v>895</v>
      </c>
      <c r="G101" s="5">
        <f t="shared" si="2"/>
        <v>421.09952250044921</v>
      </c>
      <c r="H101" s="11">
        <f t="shared" si="3"/>
        <v>1.3832659435398249</v>
      </c>
      <c r="I101" s="11"/>
    </row>
    <row r="102" spans="1:9" x14ac:dyDescent="0.2">
      <c r="A102" s="1">
        <v>2106</v>
      </c>
      <c r="B102" s="17">
        <v>0</v>
      </c>
      <c r="C102" s="5"/>
      <c r="D102" s="5"/>
      <c r="E102" s="15">
        <f t="shared" si="4"/>
        <v>479.91230497257891</v>
      </c>
      <c r="F102" s="10">
        <v>895</v>
      </c>
      <c r="G102" s="5">
        <f t="shared" si="2"/>
        <v>429.52151295045809</v>
      </c>
      <c r="H102" s="11">
        <f t="shared" si="3"/>
        <v>1.3240721306405978</v>
      </c>
      <c r="I102" s="11"/>
    </row>
    <row r="103" spans="1:9" x14ac:dyDescent="0.2">
      <c r="A103" s="1">
        <v>2107</v>
      </c>
      <c r="B103" s="17">
        <v>0</v>
      </c>
      <c r="C103" s="5"/>
      <c r="D103" s="5"/>
      <c r="E103" s="15">
        <f t="shared" si="4"/>
        <v>489.51055107203052</v>
      </c>
      <c r="F103" s="10">
        <v>895</v>
      </c>
      <c r="G103" s="5">
        <f t="shared" si="2"/>
        <v>438.11194320946731</v>
      </c>
      <c r="H103" s="11">
        <f t="shared" si="3"/>
        <v>1.2674113863113829</v>
      </c>
      <c r="I103" s="11"/>
    </row>
    <row r="104" spans="1:9" x14ac:dyDescent="0.2">
      <c r="A104" s="1">
        <v>2108</v>
      </c>
      <c r="B104" s="17">
        <v>0</v>
      </c>
      <c r="C104" s="5"/>
      <c r="D104" s="5"/>
      <c r="E104" s="15">
        <f t="shared" si="4"/>
        <v>499.30076209347112</v>
      </c>
      <c r="F104" s="10">
        <v>895</v>
      </c>
      <c r="G104" s="5">
        <f t="shared" si="2"/>
        <v>446.87418207365664</v>
      </c>
      <c r="H104" s="11">
        <f t="shared" si="3"/>
        <v>1.2131753134737335</v>
      </c>
      <c r="I104" s="11"/>
    </row>
    <row r="105" spans="1:9" x14ac:dyDescent="0.2">
      <c r="A105" s="1">
        <v>2109</v>
      </c>
      <c r="B105" s="17">
        <v>0</v>
      </c>
      <c r="C105" s="5"/>
      <c r="D105" s="5"/>
      <c r="E105" s="15">
        <f t="shared" si="4"/>
        <v>509.28677733534056</v>
      </c>
      <c r="F105" s="10">
        <v>895</v>
      </c>
      <c r="G105" s="5">
        <f t="shared" si="2"/>
        <v>455.81166571512983</v>
      </c>
      <c r="H105" s="11">
        <f t="shared" si="3"/>
        <v>1.1612601536629206</v>
      </c>
      <c r="I105" s="11"/>
    </row>
    <row r="106" spans="1:9" x14ac:dyDescent="0.2">
      <c r="A106" s="1">
        <v>2110</v>
      </c>
      <c r="B106" s="17">
        <v>0</v>
      </c>
      <c r="C106" s="5"/>
      <c r="D106" s="5"/>
      <c r="E106" s="15">
        <f t="shared" si="4"/>
        <v>519.47251288204734</v>
      </c>
      <c r="F106" s="10">
        <v>895</v>
      </c>
      <c r="G106" s="5">
        <f t="shared" si="2"/>
        <v>464.92789902943241</v>
      </c>
      <c r="H106" s="11">
        <f t="shared" si="3"/>
        <v>1.1115665885286967</v>
      </c>
      <c r="I106" s="11"/>
    </row>
    <row r="107" spans="1:9" x14ac:dyDescent="0.2">
      <c r="A107" s="1">
        <v>2111</v>
      </c>
      <c r="B107" s="17">
        <v>0</v>
      </c>
      <c r="C107" s="5"/>
      <c r="D107" s="5"/>
      <c r="E107" s="15">
        <f t="shared" si="4"/>
        <v>529.86196313968833</v>
      </c>
      <c r="F107" s="10">
        <v>895</v>
      </c>
      <c r="G107" s="5">
        <f t="shared" si="2"/>
        <v>474.22645701002102</v>
      </c>
      <c r="H107" s="11">
        <f t="shared" si="3"/>
        <v>1.063999549830396</v>
      </c>
      <c r="I107" s="11"/>
    </row>
    <row r="108" spans="1:9" x14ac:dyDescent="0.2">
      <c r="A108" s="1">
        <v>2112</v>
      </c>
      <c r="B108" s="17">
        <v>0</v>
      </c>
      <c r="C108" s="5"/>
      <c r="D108" s="5"/>
      <c r="E108" s="15">
        <f t="shared" si="4"/>
        <v>540.45920240248211</v>
      </c>
      <c r="F108" s="10">
        <v>895</v>
      </c>
      <c r="G108" s="5">
        <f t="shared" si="2"/>
        <v>483.71098615022152</v>
      </c>
      <c r="H108" s="11">
        <f t="shared" si="3"/>
        <v>1.0184680375628792</v>
      </c>
      <c r="I108" s="11"/>
    </row>
    <row r="109" spans="1:9" x14ac:dyDescent="0.2">
      <c r="A109" s="1">
        <v>2113</v>
      </c>
      <c r="B109" s="17">
        <v>0</v>
      </c>
      <c r="C109" s="5"/>
      <c r="D109" s="5"/>
      <c r="E109" s="15">
        <f t="shared" si="4"/>
        <v>551.26838645053169</v>
      </c>
      <c r="F109" s="10">
        <v>895</v>
      </c>
      <c r="G109" s="5">
        <f t="shared" si="2"/>
        <v>493.38520587322586</v>
      </c>
      <c r="H109" s="11">
        <f t="shared" si="3"/>
        <v>0.97488494586536834</v>
      </c>
      <c r="I109" s="11"/>
    </row>
    <row r="110" spans="1:9" x14ac:dyDescent="0.2">
      <c r="A110" s="1">
        <v>2114</v>
      </c>
      <c r="B110" s="17">
        <v>0</v>
      </c>
      <c r="C110" s="5"/>
      <c r="D110" s="5"/>
      <c r="E110" s="15">
        <f t="shared" si="4"/>
        <v>562.29375417954236</v>
      </c>
      <c r="F110" s="10">
        <v>895</v>
      </c>
      <c r="G110" s="5">
        <f t="shared" si="2"/>
        <v>503.2529099906904</v>
      </c>
      <c r="H110" s="11">
        <f t="shared" si="3"/>
        <v>0.93316689638013861</v>
      </c>
      <c r="I110" s="11"/>
    </row>
    <row r="111" spans="1:9" x14ac:dyDescent="0.2">
      <c r="A111" s="1">
        <v>2115</v>
      </c>
      <c r="B111" s="17">
        <v>0</v>
      </c>
      <c r="C111" s="5"/>
      <c r="D111" s="5"/>
      <c r="E111" s="15">
        <f t="shared" si="4"/>
        <v>573.53962926313307</v>
      </c>
      <c r="F111" s="10">
        <v>895</v>
      </c>
      <c r="G111" s="5">
        <f t="shared" si="2"/>
        <v>513.31796819050408</v>
      </c>
      <c r="H111" s="11">
        <f t="shared" si="3"/>
        <v>0.89323407874224958</v>
      </c>
      <c r="I111" s="11"/>
    </row>
    <row r="112" spans="1:9" x14ac:dyDescent="0.2">
      <c r="A112" s="1">
        <v>2116</v>
      </c>
      <c r="B112" s="17">
        <v>0</v>
      </c>
      <c r="C112" s="5"/>
      <c r="D112" s="5"/>
      <c r="E112" s="15">
        <f t="shared" si="4"/>
        <v>585.01042184839582</v>
      </c>
      <c r="F112" s="10">
        <v>895</v>
      </c>
      <c r="G112" s="5">
        <f t="shared" si="2"/>
        <v>523.58432755431431</v>
      </c>
      <c r="H112" s="11">
        <f t="shared" si="3"/>
        <v>0.85501009789517135</v>
      </c>
      <c r="I112" s="11"/>
    </row>
    <row r="113" spans="1:9" x14ac:dyDescent="0.2">
      <c r="A113" s="1">
        <v>2117</v>
      </c>
      <c r="B113" s="17">
        <v>0</v>
      </c>
      <c r="C113" s="5"/>
      <c r="D113" s="5"/>
      <c r="E113" s="15">
        <f t="shared" si="4"/>
        <v>596.71063028536378</v>
      </c>
      <c r="F113" s="10">
        <v>895</v>
      </c>
      <c r="G113" s="5">
        <f t="shared" si="2"/>
        <v>534.05601410540055</v>
      </c>
      <c r="H113" s="11">
        <f t="shared" si="3"/>
        <v>0.81842182794019769</v>
      </c>
      <c r="I113" s="11"/>
    </row>
    <row r="114" spans="1:9" x14ac:dyDescent="0.2">
      <c r="A114" s="1">
        <v>2118</v>
      </c>
      <c r="B114" s="17"/>
      <c r="C114" s="5"/>
      <c r="D114" s="5"/>
      <c r="E114" s="14">
        <v>0</v>
      </c>
      <c r="F114" s="10">
        <v>895</v>
      </c>
      <c r="G114" s="5">
        <f t="shared" ref="G114:G177" si="5">F114*E114/1000</f>
        <v>0</v>
      </c>
      <c r="H114" s="11">
        <f t="shared" si="3"/>
        <v>0</v>
      </c>
      <c r="I114" s="11"/>
    </row>
    <row r="115" spans="1:9" x14ac:dyDescent="0.2">
      <c r="A115" s="1">
        <v>2119</v>
      </c>
      <c r="B115" s="17"/>
      <c r="C115" s="5"/>
      <c r="D115" s="5"/>
      <c r="E115" s="14">
        <v>0</v>
      </c>
      <c r="F115" s="10">
        <v>895</v>
      </c>
      <c r="G115" s="5">
        <f t="shared" si="5"/>
        <v>0</v>
      </c>
      <c r="H115" s="11">
        <f t="shared" si="3"/>
        <v>0</v>
      </c>
      <c r="I115" s="11"/>
    </row>
    <row r="116" spans="1:9" x14ac:dyDescent="0.2">
      <c r="A116" s="1">
        <v>2120</v>
      </c>
      <c r="B116" s="17"/>
      <c r="C116" s="5"/>
      <c r="D116" s="5"/>
      <c r="E116" s="14">
        <v>0</v>
      </c>
      <c r="F116" s="10">
        <v>895</v>
      </c>
      <c r="G116" s="5">
        <f t="shared" si="5"/>
        <v>0</v>
      </c>
      <c r="H116" s="11">
        <f t="shared" si="3"/>
        <v>0</v>
      </c>
      <c r="I116" s="11"/>
    </row>
    <row r="117" spans="1:9" x14ac:dyDescent="0.2">
      <c r="A117" s="1">
        <v>2121</v>
      </c>
      <c r="B117" s="17"/>
      <c r="C117" s="5"/>
      <c r="D117" s="5"/>
      <c r="E117" s="14">
        <v>0</v>
      </c>
      <c r="F117" s="10">
        <v>895</v>
      </c>
      <c r="G117" s="5">
        <f t="shared" si="5"/>
        <v>0</v>
      </c>
      <c r="H117" s="11">
        <f t="shared" si="3"/>
        <v>0</v>
      </c>
      <c r="I117" s="11"/>
    </row>
    <row r="118" spans="1:9" x14ac:dyDescent="0.2">
      <c r="A118" s="1">
        <v>2122</v>
      </c>
      <c r="B118" s="17"/>
      <c r="C118" s="5"/>
      <c r="D118" s="5"/>
      <c r="E118" s="14">
        <v>0</v>
      </c>
      <c r="F118" s="10">
        <v>895</v>
      </c>
      <c r="G118" s="5">
        <f t="shared" si="5"/>
        <v>0</v>
      </c>
      <c r="H118" s="11">
        <f t="shared" si="3"/>
        <v>0</v>
      </c>
      <c r="I118" s="11"/>
    </row>
    <row r="119" spans="1:9" x14ac:dyDescent="0.2">
      <c r="A119" s="1">
        <v>2123</v>
      </c>
      <c r="B119" s="17"/>
      <c r="C119" s="5"/>
      <c r="D119" s="5"/>
      <c r="E119" s="14">
        <v>0</v>
      </c>
      <c r="F119" s="10">
        <v>895</v>
      </c>
      <c r="G119" s="5">
        <f t="shared" si="5"/>
        <v>0</v>
      </c>
      <c r="H119" s="11">
        <f t="shared" si="3"/>
        <v>0</v>
      </c>
      <c r="I119" s="11"/>
    </row>
    <row r="120" spans="1:9" x14ac:dyDescent="0.2">
      <c r="A120" s="1">
        <v>2124</v>
      </c>
      <c r="B120" s="17"/>
      <c r="C120" s="5"/>
      <c r="D120" s="5"/>
      <c r="E120" s="14">
        <v>0</v>
      </c>
      <c r="F120" s="10">
        <v>895</v>
      </c>
      <c r="G120" s="5">
        <f t="shared" si="5"/>
        <v>0</v>
      </c>
      <c r="H120" s="11">
        <f t="shared" si="3"/>
        <v>0</v>
      </c>
      <c r="I120" s="11"/>
    </row>
    <row r="121" spans="1:9" x14ac:dyDescent="0.2">
      <c r="A121" s="1">
        <v>2125</v>
      </c>
      <c r="B121" s="17"/>
      <c r="C121" s="5"/>
      <c r="D121" s="5"/>
      <c r="E121" s="14">
        <v>0</v>
      </c>
      <c r="F121" s="10">
        <v>895</v>
      </c>
      <c r="G121" s="5">
        <f t="shared" si="5"/>
        <v>0</v>
      </c>
      <c r="H121" s="11">
        <f t="shared" si="3"/>
        <v>0</v>
      </c>
      <c r="I121" s="11"/>
    </row>
    <row r="122" spans="1:9" x14ac:dyDescent="0.2">
      <c r="A122" s="1">
        <v>2126</v>
      </c>
      <c r="B122" s="17"/>
      <c r="C122" s="5"/>
      <c r="D122" s="5"/>
      <c r="E122" s="14">
        <v>0</v>
      </c>
      <c r="F122" s="10">
        <v>895</v>
      </c>
      <c r="G122" s="5">
        <f t="shared" si="5"/>
        <v>0</v>
      </c>
      <c r="H122" s="11">
        <f t="shared" si="3"/>
        <v>0</v>
      </c>
      <c r="I122" s="11"/>
    </row>
    <row r="123" spans="1:9" x14ac:dyDescent="0.2">
      <c r="A123" s="1">
        <v>2127</v>
      </c>
      <c r="B123" s="17"/>
      <c r="C123" s="5"/>
      <c r="D123" s="5"/>
      <c r="E123" s="14">
        <v>0</v>
      </c>
      <c r="F123" s="10">
        <v>895</v>
      </c>
      <c r="G123" s="5">
        <f t="shared" si="5"/>
        <v>0</v>
      </c>
      <c r="H123" s="11">
        <f t="shared" si="3"/>
        <v>0</v>
      </c>
      <c r="I123" s="11"/>
    </row>
    <row r="124" spans="1:9" x14ac:dyDescent="0.2">
      <c r="A124" s="1">
        <v>2128</v>
      </c>
      <c r="B124" s="17"/>
      <c r="C124" s="5"/>
      <c r="D124" s="5"/>
      <c r="E124" s="14">
        <v>0</v>
      </c>
      <c r="F124" s="10">
        <v>895</v>
      </c>
      <c r="G124" s="5">
        <f t="shared" si="5"/>
        <v>0</v>
      </c>
      <c r="H124" s="11">
        <f t="shared" si="3"/>
        <v>0</v>
      </c>
      <c r="I124" s="11"/>
    </row>
    <row r="125" spans="1:9" x14ac:dyDescent="0.2">
      <c r="A125" s="1">
        <v>2129</v>
      </c>
      <c r="B125" s="17"/>
      <c r="C125" s="5"/>
      <c r="D125" s="5"/>
      <c r="E125" s="14">
        <v>0</v>
      </c>
      <c r="F125" s="10">
        <v>895</v>
      </c>
      <c r="G125" s="5">
        <f t="shared" si="5"/>
        <v>0</v>
      </c>
      <c r="H125" s="11">
        <f t="shared" si="3"/>
        <v>0</v>
      </c>
      <c r="I125" s="11"/>
    </row>
    <row r="126" spans="1:9" x14ac:dyDescent="0.2">
      <c r="A126" s="1">
        <v>2130</v>
      </c>
      <c r="B126" s="17"/>
      <c r="C126" s="5"/>
      <c r="D126" s="5"/>
      <c r="E126" s="14">
        <v>0</v>
      </c>
      <c r="F126" s="10">
        <v>895</v>
      </c>
      <c r="G126" s="5">
        <f t="shared" si="5"/>
        <v>0</v>
      </c>
      <c r="H126" s="11">
        <f t="shared" si="3"/>
        <v>0</v>
      </c>
      <c r="I126" s="11"/>
    </row>
    <row r="127" spans="1:9" x14ac:dyDescent="0.2">
      <c r="A127" s="1">
        <v>2131</v>
      </c>
      <c r="B127" s="17"/>
      <c r="C127" s="5"/>
      <c r="D127" s="5"/>
      <c r="E127" s="14">
        <v>0</v>
      </c>
      <c r="F127" s="10">
        <v>895</v>
      </c>
      <c r="G127" s="5">
        <f t="shared" si="5"/>
        <v>0</v>
      </c>
      <c r="H127" s="11">
        <f t="shared" si="3"/>
        <v>0</v>
      </c>
      <c r="I127" s="11"/>
    </row>
    <row r="128" spans="1:9" x14ac:dyDescent="0.2">
      <c r="A128" s="1">
        <v>2132</v>
      </c>
      <c r="B128" s="17"/>
      <c r="C128" s="5"/>
      <c r="D128" s="5"/>
      <c r="E128" s="14">
        <v>0</v>
      </c>
      <c r="F128" s="10">
        <v>895</v>
      </c>
      <c r="G128" s="5">
        <f t="shared" si="5"/>
        <v>0</v>
      </c>
      <c r="H128" s="11">
        <f t="shared" si="3"/>
        <v>0</v>
      </c>
      <c r="I128" s="11"/>
    </row>
    <row r="129" spans="1:9" x14ac:dyDescent="0.2">
      <c r="A129" s="1">
        <v>2133</v>
      </c>
      <c r="B129" s="17"/>
      <c r="C129" s="5"/>
      <c r="D129" s="5"/>
      <c r="E129" s="14">
        <v>0</v>
      </c>
      <c r="F129" s="10">
        <v>895</v>
      </c>
      <c r="G129" s="5">
        <f t="shared" si="5"/>
        <v>0</v>
      </c>
      <c r="H129" s="11">
        <f t="shared" si="3"/>
        <v>0</v>
      </c>
      <c r="I129" s="11"/>
    </row>
    <row r="130" spans="1:9" x14ac:dyDescent="0.2">
      <c r="A130" s="1">
        <v>2134</v>
      </c>
      <c r="B130" s="17"/>
      <c r="C130" s="5"/>
      <c r="D130" s="5"/>
      <c r="E130" s="14">
        <v>0</v>
      </c>
      <c r="F130" s="10">
        <v>895</v>
      </c>
      <c r="G130" s="5">
        <f t="shared" si="5"/>
        <v>0</v>
      </c>
      <c r="H130" s="11">
        <f t="shared" si="3"/>
        <v>0</v>
      </c>
      <c r="I130" s="11"/>
    </row>
    <row r="131" spans="1:9" x14ac:dyDescent="0.2">
      <c r="A131" s="1">
        <v>2135</v>
      </c>
      <c r="B131" s="17"/>
      <c r="C131" s="5"/>
      <c r="D131" s="5"/>
      <c r="E131" s="14">
        <v>0</v>
      </c>
      <c r="F131" s="10">
        <v>895</v>
      </c>
      <c r="G131" s="5">
        <f t="shared" si="5"/>
        <v>0</v>
      </c>
      <c r="H131" s="11">
        <f t="shared" si="3"/>
        <v>0</v>
      </c>
      <c r="I131" s="11"/>
    </row>
    <row r="132" spans="1:9" x14ac:dyDescent="0.2">
      <c r="A132" s="1">
        <v>2136</v>
      </c>
      <c r="B132" s="17"/>
      <c r="C132" s="5"/>
      <c r="D132" s="5"/>
      <c r="E132" s="14">
        <v>0</v>
      </c>
      <c r="F132" s="10">
        <v>895</v>
      </c>
      <c r="G132" s="5">
        <f t="shared" si="5"/>
        <v>0</v>
      </c>
      <c r="H132" s="11">
        <f t="shared" si="3"/>
        <v>0</v>
      </c>
      <c r="I132" s="11"/>
    </row>
    <row r="133" spans="1:9" x14ac:dyDescent="0.2">
      <c r="A133" s="1">
        <v>2137</v>
      </c>
      <c r="B133" s="17"/>
      <c r="C133" s="5"/>
      <c r="D133" s="5"/>
      <c r="E133" s="14">
        <v>0</v>
      </c>
      <c r="F133" s="10">
        <v>895</v>
      </c>
      <c r="G133" s="5">
        <f t="shared" si="5"/>
        <v>0</v>
      </c>
      <c r="H133" s="11">
        <f t="shared" si="3"/>
        <v>0</v>
      </c>
      <c r="I133" s="11"/>
    </row>
    <row r="134" spans="1:9" x14ac:dyDescent="0.2">
      <c r="A134" s="1">
        <v>2138</v>
      </c>
      <c r="B134" s="17"/>
      <c r="C134" s="5"/>
      <c r="D134" s="5"/>
      <c r="E134" s="14">
        <v>0</v>
      </c>
      <c r="F134" s="10">
        <v>895</v>
      </c>
      <c r="G134" s="5">
        <f t="shared" si="5"/>
        <v>0</v>
      </c>
      <c r="H134" s="11">
        <f t="shared" si="3"/>
        <v>0</v>
      </c>
      <c r="I134" s="11"/>
    </row>
    <row r="135" spans="1:9" x14ac:dyDescent="0.2">
      <c r="A135" s="1">
        <v>2139</v>
      </c>
      <c r="B135" s="17"/>
      <c r="C135" s="5"/>
      <c r="D135" s="5"/>
      <c r="E135" s="15">
        <v>0</v>
      </c>
      <c r="F135" s="10">
        <v>895</v>
      </c>
      <c r="G135" s="5">
        <f t="shared" si="5"/>
        <v>0</v>
      </c>
      <c r="H135" s="11">
        <f t="shared" si="3"/>
        <v>0</v>
      </c>
      <c r="I135" s="11"/>
    </row>
    <row r="136" spans="1:9" x14ac:dyDescent="0.2">
      <c r="A136" s="1">
        <v>2140</v>
      </c>
      <c r="B136" s="17"/>
      <c r="C136" s="5"/>
      <c r="D136" s="5"/>
      <c r="E136" s="15">
        <v>0</v>
      </c>
      <c r="F136" s="10">
        <v>895</v>
      </c>
      <c r="G136" s="5">
        <f t="shared" si="5"/>
        <v>0</v>
      </c>
      <c r="H136" s="11">
        <f t="shared" si="3"/>
        <v>0</v>
      </c>
      <c r="I136" s="11"/>
    </row>
    <row r="137" spans="1:9" x14ac:dyDescent="0.2">
      <c r="A137" s="1">
        <v>2141</v>
      </c>
      <c r="B137" s="17"/>
      <c r="C137" s="5"/>
      <c r="D137" s="5"/>
      <c r="E137" s="15">
        <v>0</v>
      </c>
      <c r="F137" s="10">
        <v>895</v>
      </c>
      <c r="G137" s="5">
        <f t="shared" si="5"/>
        <v>0</v>
      </c>
      <c r="H137" s="11">
        <f t="shared" si="3"/>
        <v>0</v>
      </c>
      <c r="I137" s="11"/>
    </row>
    <row r="138" spans="1:9" x14ac:dyDescent="0.2">
      <c r="A138" s="1">
        <v>2142</v>
      </c>
      <c r="B138" s="17"/>
      <c r="C138" s="5"/>
      <c r="D138" s="5"/>
      <c r="E138" s="15">
        <v>0</v>
      </c>
      <c r="F138" s="10">
        <v>895</v>
      </c>
      <c r="G138" s="5">
        <f t="shared" si="5"/>
        <v>0</v>
      </c>
      <c r="H138" s="11">
        <f t="shared" si="3"/>
        <v>0</v>
      </c>
      <c r="I138" s="11"/>
    </row>
    <row r="139" spans="1:9" x14ac:dyDescent="0.2">
      <c r="A139" s="1">
        <v>2143</v>
      </c>
      <c r="B139" s="17"/>
      <c r="C139" s="5"/>
      <c r="D139" s="5"/>
      <c r="E139" s="15">
        <v>0</v>
      </c>
      <c r="F139" s="10">
        <v>895</v>
      </c>
      <c r="G139" s="5">
        <f t="shared" si="5"/>
        <v>0</v>
      </c>
      <c r="H139" s="11">
        <f t="shared" si="3"/>
        <v>0</v>
      </c>
      <c r="I139" s="11"/>
    </row>
    <row r="140" spans="1:9" x14ac:dyDescent="0.2">
      <c r="A140" s="1">
        <v>2144</v>
      </c>
      <c r="B140" s="17"/>
      <c r="C140" s="5"/>
      <c r="D140" s="5"/>
      <c r="E140" s="15">
        <v>0</v>
      </c>
      <c r="F140" s="10">
        <v>895</v>
      </c>
      <c r="G140" s="5">
        <f t="shared" si="5"/>
        <v>0</v>
      </c>
      <c r="H140" s="11">
        <f t="shared" ref="H140:H203" si="6">G140/1.0656^(A140-$A$11)</f>
        <v>0</v>
      </c>
      <c r="I140" s="11"/>
    </row>
    <row r="141" spans="1:9" x14ac:dyDescent="0.2">
      <c r="A141" s="1">
        <v>2145</v>
      </c>
      <c r="B141" s="17"/>
      <c r="C141" s="5"/>
      <c r="D141" s="5"/>
      <c r="E141" s="15">
        <v>0</v>
      </c>
      <c r="F141" s="10">
        <v>895</v>
      </c>
      <c r="G141" s="5">
        <f t="shared" si="5"/>
        <v>0</v>
      </c>
      <c r="H141" s="11">
        <f t="shared" si="6"/>
        <v>0</v>
      </c>
      <c r="I141" s="11"/>
    </row>
    <row r="142" spans="1:9" x14ac:dyDescent="0.2">
      <c r="A142" s="1">
        <v>2146</v>
      </c>
      <c r="B142" s="17"/>
      <c r="C142" s="5"/>
      <c r="D142" s="5"/>
      <c r="E142" s="15">
        <v>0</v>
      </c>
      <c r="F142" s="10">
        <v>895</v>
      </c>
      <c r="G142" s="5">
        <f t="shared" si="5"/>
        <v>0</v>
      </c>
      <c r="H142" s="11">
        <f t="shared" si="6"/>
        <v>0</v>
      </c>
      <c r="I142" s="11"/>
    </row>
    <row r="143" spans="1:9" x14ac:dyDescent="0.2">
      <c r="A143" s="1">
        <v>2147</v>
      </c>
      <c r="B143" s="17"/>
      <c r="C143" s="5"/>
      <c r="D143" s="5"/>
      <c r="E143" s="15">
        <v>0</v>
      </c>
      <c r="F143" s="10">
        <v>895</v>
      </c>
      <c r="G143" s="5">
        <f t="shared" si="5"/>
        <v>0</v>
      </c>
      <c r="H143" s="11">
        <f t="shared" si="6"/>
        <v>0</v>
      </c>
      <c r="I143" s="11"/>
    </row>
    <row r="144" spans="1:9" x14ac:dyDescent="0.2">
      <c r="A144" s="1">
        <v>2148</v>
      </c>
      <c r="B144" s="17"/>
      <c r="C144" s="5"/>
      <c r="D144" s="5"/>
      <c r="E144" s="15">
        <v>0</v>
      </c>
      <c r="F144" s="10">
        <v>895</v>
      </c>
      <c r="G144" s="5">
        <f t="shared" si="5"/>
        <v>0</v>
      </c>
      <c r="H144" s="11">
        <f t="shared" si="6"/>
        <v>0</v>
      </c>
      <c r="I144" s="11"/>
    </row>
    <row r="145" spans="1:9" x14ac:dyDescent="0.2">
      <c r="A145" s="1">
        <v>2149</v>
      </c>
      <c r="B145" s="17"/>
      <c r="C145" s="5"/>
      <c r="D145" s="5"/>
      <c r="E145" s="15">
        <v>0</v>
      </c>
      <c r="F145" s="10">
        <v>895</v>
      </c>
      <c r="G145" s="5">
        <f t="shared" si="5"/>
        <v>0</v>
      </c>
      <c r="H145" s="11">
        <f t="shared" si="6"/>
        <v>0</v>
      </c>
      <c r="I145" s="11"/>
    </row>
    <row r="146" spans="1:9" x14ac:dyDescent="0.2">
      <c r="A146" s="1">
        <v>2150</v>
      </c>
      <c r="B146" s="17"/>
      <c r="C146" s="5"/>
      <c r="D146" s="5"/>
      <c r="E146" s="15">
        <v>0</v>
      </c>
      <c r="F146" s="10">
        <v>895</v>
      </c>
      <c r="G146" s="5">
        <f t="shared" si="5"/>
        <v>0</v>
      </c>
      <c r="H146" s="11">
        <f t="shared" si="6"/>
        <v>0</v>
      </c>
      <c r="I146" s="11"/>
    </row>
    <row r="147" spans="1:9" x14ac:dyDescent="0.2">
      <c r="A147" s="1">
        <v>2151</v>
      </c>
      <c r="B147" s="17"/>
      <c r="C147" s="5"/>
      <c r="D147" s="5"/>
      <c r="E147" s="15">
        <v>0</v>
      </c>
      <c r="F147" s="10">
        <v>895</v>
      </c>
      <c r="G147" s="5">
        <f t="shared" si="5"/>
        <v>0</v>
      </c>
      <c r="H147" s="11">
        <f t="shared" si="6"/>
        <v>0</v>
      </c>
      <c r="I147" s="11"/>
    </row>
    <row r="148" spans="1:9" x14ac:dyDescent="0.2">
      <c r="A148" s="1">
        <v>2152</v>
      </c>
      <c r="B148" s="17"/>
      <c r="C148" s="5"/>
      <c r="D148" s="5"/>
      <c r="E148" s="15">
        <v>0</v>
      </c>
      <c r="F148" s="10">
        <v>895</v>
      </c>
      <c r="G148" s="5">
        <f t="shared" si="5"/>
        <v>0</v>
      </c>
      <c r="H148" s="11">
        <f t="shared" si="6"/>
        <v>0</v>
      </c>
      <c r="I148" s="11"/>
    </row>
    <row r="149" spans="1:9" x14ac:dyDescent="0.2">
      <c r="A149" s="1">
        <v>2153</v>
      </c>
      <c r="B149" s="17"/>
      <c r="C149" s="5"/>
      <c r="D149" s="5"/>
      <c r="E149" s="15">
        <f>$E$7*(1+$E$9)^(A149-$E$5)</f>
        <v>1217.2224625797339</v>
      </c>
      <c r="F149" s="10">
        <v>895</v>
      </c>
      <c r="G149" s="5">
        <f t="shared" si="5"/>
        <v>1089.4141040088618</v>
      </c>
      <c r="H149" s="11">
        <f t="shared" si="6"/>
        <v>0.16950860957474442</v>
      </c>
      <c r="I149" s="11"/>
    </row>
    <row r="150" spans="1:9" x14ac:dyDescent="0.2">
      <c r="A150" s="1">
        <v>2154</v>
      </c>
      <c r="B150" s="17"/>
      <c r="C150" s="5"/>
      <c r="D150" s="5"/>
      <c r="E150" s="15">
        <f t="shared" ref="E150:E163" si="7">$E$7*(1+$E$9)^(A150-$E$5)</f>
        <v>1241.5669118313288</v>
      </c>
      <c r="F150" s="10">
        <v>895</v>
      </c>
      <c r="G150" s="5">
        <f t="shared" si="5"/>
        <v>1111.2023860890392</v>
      </c>
      <c r="H150" s="11">
        <f t="shared" si="6"/>
        <v>0.16225486276861797</v>
      </c>
      <c r="I150" s="11"/>
    </row>
    <row r="151" spans="1:9" x14ac:dyDescent="0.2">
      <c r="A151" s="1">
        <v>2155</v>
      </c>
      <c r="B151" s="17"/>
      <c r="C151" s="5"/>
      <c r="D151" s="5"/>
      <c r="E151" s="15">
        <f t="shared" si="7"/>
        <v>1266.3982500679551</v>
      </c>
      <c r="F151" s="10">
        <v>895</v>
      </c>
      <c r="G151" s="5">
        <f t="shared" si="5"/>
        <v>1133.4264338108198</v>
      </c>
      <c r="H151" s="11">
        <f t="shared" si="6"/>
        <v>0.15531152404653742</v>
      </c>
      <c r="I151" s="11"/>
    </row>
    <row r="152" spans="1:9" x14ac:dyDescent="0.2">
      <c r="A152" s="1">
        <v>2156</v>
      </c>
      <c r="B152" s="17"/>
      <c r="C152" s="5"/>
      <c r="D152" s="5"/>
      <c r="E152" s="15">
        <f t="shared" si="7"/>
        <v>1291.7262150693145</v>
      </c>
      <c r="F152" s="10">
        <v>895</v>
      </c>
      <c r="G152" s="5">
        <f t="shared" si="5"/>
        <v>1156.0949624870366</v>
      </c>
      <c r="H152" s="11">
        <f t="shared" si="6"/>
        <v>0.14866531017968113</v>
      </c>
      <c r="I152" s="11"/>
    </row>
    <row r="153" spans="1:9" x14ac:dyDescent="0.2">
      <c r="A153" s="1">
        <v>2157</v>
      </c>
      <c r="B153" s="17"/>
      <c r="C153" s="5"/>
      <c r="D153" s="5"/>
      <c r="E153" s="15">
        <f t="shared" si="7"/>
        <v>1317.5607393707005</v>
      </c>
      <c r="F153" s="10">
        <v>895</v>
      </c>
      <c r="G153" s="5">
        <f t="shared" si="5"/>
        <v>1179.216861736777</v>
      </c>
      <c r="H153" s="11">
        <f t="shared" si="6"/>
        <v>0.1423035063656857</v>
      </c>
      <c r="I153" s="11"/>
    </row>
    <row r="154" spans="1:9" x14ac:dyDescent="0.2">
      <c r="A154" s="1">
        <v>2158</v>
      </c>
      <c r="B154" s="17"/>
      <c r="C154" s="5"/>
      <c r="D154" s="5"/>
      <c r="E154" s="15">
        <f t="shared" si="7"/>
        <v>1343.9119541581147</v>
      </c>
      <c r="F154" s="10">
        <v>895</v>
      </c>
      <c r="G154" s="5">
        <f t="shared" si="5"/>
        <v>1202.8011989715128</v>
      </c>
      <c r="H154" s="11">
        <f t="shared" si="6"/>
        <v>0.13621394190409108</v>
      </c>
      <c r="I154" s="11"/>
    </row>
    <row r="155" spans="1:9" x14ac:dyDescent="0.2">
      <c r="A155" s="1">
        <v>2159</v>
      </c>
      <c r="B155" s="17"/>
      <c r="C155" s="5"/>
      <c r="D155" s="5"/>
      <c r="E155" s="15">
        <f t="shared" si="7"/>
        <v>1370.7901932412767</v>
      </c>
      <c r="F155" s="10">
        <v>895</v>
      </c>
      <c r="G155" s="5">
        <f t="shared" si="5"/>
        <v>1226.8572229509425</v>
      </c>
      <c r="H155" s="11">
        <f t="shared" si="6"/>
        <v>0.13038496691269971</v>
      </c>
      <c r="I155" s="11"/>
    </row>
    <row r="156" spans="1:9" x14ac:dyDescent="0.2">
      <c r="A156" s="1">
        <v>2160</v>
      </c>
      <c r="B156" s="17"/>
      <c r="C156" s="5"/>
      <c r="D156" s="5"/>
      <c r="E156" s="15">
        <f t="shared" si="7"/>
        <v>1398.2059971061024</v>
      </c>
      <c r="F156" s="10">
        <v>895</v>
      </c>
      <c r="G156" s="5">
        <f t="shared" si="5"/>
        <v>1251.3943674099614</v>
      </c>
      <c r="H156" s="11">
        <f t="shared" si="6"/>
        <v>0.1248054300403094</v>
      </c>
      <c r="I156" s="11"/>
    </row>
    <row r="157" spans="1:9" x14ac:dyDescent="0.2">
      <c r="A157" s="1">
        <v>2161</v>
      </c>
      <c r="B157" s="17"/>
      <c r="C157" s="5"/>
      <c r="D157" s="5"/>
      <c r="E157" s="15">
        <f t="shared" si="7"/>
        <v>1426.1701170482245</v>
      </c>
      <c r="F157" s="10">
        <v>895</v>
      </c>
      <c r="G157" s="5">
        <f t="shared" si="5"/>
        <v>1276.422254758161</v>
      </c>
      <c r="H157" s="11">
        <f t="shared" si="6"/>
        <v>0.11946465713317907</v>
      </c>
      <c r="I157" s="11"/>
    </row>
    <row r="158" spans="1:9" x14ac:dyDescent="0.2">
      <c r="A158" s="1">
        <v>2162</v>
      </c>
      <c r="B158" s="17"/>
      <c r="C158" s="5"/>
      <c r="D158" s="5"/>
      <c r="E158" s="15">
        <f t="shared" si="7"/>
        <v>1454.6935193891891</v>
      </c>
      <c r="F158" s="10">
        <v>895</v>
      </c>
      <c r="G158" s="5">
        <f t="shared" si="5"/>
        <v>1301.9506998533243</v>
      </c>
      <c r="H158" s="11">
        <f t="shared" si="6"/>
        <v>0.1143524308144169</v>
      </c>
      <c r="I158" s="11"/>
    </row>
    <row r="159" spans="1:9" x14ac:dyDescent="0.2">
      <c r="A159" s="1">
        <v>2163</v>
      </c>
      <c r="B159" s="17"/>
      <c r="C159" s="5"/>
      <c r="D159" s="5"/>
      <c r="E159" s="15">
        <f t="shared" si="7"/>
        <v>1483.7873897769725</v>
      </c>
      <c r="F159" s="10">
        <v>895</v>
      </c>
      <c r="G159" s="5">
        <f t="shared" si="5"/>
        <v>1327.9897138503904</v>
      </c>
      <c r="H159" s="11">
        <f t="shared" si="6"/>
        <v>0.10945897093722334</v>
      </c>
      <c r="I159" s="11"/>
    </row>
    <row r="160" spans="1:9" x14ac:dyDescent="0.2">
      <c r="A160" s="1">
        <v>2164</v>
      </c>
      <c r="B160" s="17"/>
      <c r="C160" s="5"/>
      <c r="D160" s="5"/>
      <c r="E160" s="15">
        <f t="shared" si="7"/>
        <v>1513.4631375725123</v>
      </c>
      <c r="F160" s="10">
        <v>895</v>
      </c>
      <c r="G160" s="5">
        <f t="shared" si="5"/>
        <v>1354.5495081273987</v>
      </c>
      <c r="H160" s="11">
        <f t="shared" si="6"/>
        <v>0.10477491587459445</v>
      </c>
      <c r="I160" s="11"/>
    </row>
    <row r="161" spans="1:9" x14ac:dyDescent="0.2">
      <c r="A161" s="1">
        <v>2165</v>
      </c>
      <c r="B161" s="17"/>
      <c r="C161" s="5"/>
      <c r="D161" s="5"/>
      <c r="E161" s="15">
        <f t="shared" si="7"/>
        <v>1543.7324003239626</v>
      </c>
      <c r="F161" s="10">
        <v>895</v>
      </c>
      <c r="G161" s="5">
        <f t="shared" si="5"/>
        <v>1381.6404982899464</v>
      </c>
      <c r="H161" s="11">
        <f t="shared" si="6"/>
        <v>0.1002913046096906</v>
      </c>
      <c r="I161" s="11"/>
    </row>
    <row r="162" spans="1:9" x14ac:dyDescent="0.2">
      <c r="A162" s="1">
        <v>2166</v>
      </c>
      <c r="B162" s="17"/>
      <c r="C162" s="5"/>
      <c r="D162" s="5"/>
      <c r="E162" s="15">
        <f t="shared" si="7"/>
        <v>1574.6070483304418</v>
      </c>
      <c r="F162" s="10">
        <v>895</v>
      </c>
      <c r="G162" s="5">
        <f t="shared" si="5"/>
        <v>1409.2733082557454</v>
      </c>
      <c r="H162" s="11">
        <f t="shared" si="6"/>
        <v>9.5999559592609252E-2</v>
      </c>
      <c r="I162" s="11"/>
    </row>
    <row r="163" spans="1:9" x14ac:dyDescent="0.2">
      <c r="A163" s="1">
        <v>2167</v>
      </c>
      <c r="B163" s="17"/>
      <c r="C163" s="5"/>
      <c r="D163" s="5"/>
      <c r="E163" s="15">
        <f t="shared" si="7"/>
        <v>1606.0991892970503</v>
      </c>
      <c r="F163" s="10">
        <v>895</v>
      </c>
      <c r="G163" s="5">
        <f t="shared" si="5"/>
        <v>1437.45877442086</v>
      </c>
      <c r="H163" s="11">
        <f t="shared" si="6"/>
        <v>9.1891470330763309E-2</v>
      </c>
      <c r="I163" s="11"/>
    </row>
    <row r="164" spans="1:9" x14ac:dyDescent="0.2">
      <c r="A164" s="1">
        <v>2168</v>
      </c>
      <c r="B164" s="17"/>
      <c r="C164" s="5"/>
      <c r="D164" s="5"/>
      <c r="E164" s="14">
        <v>0</v>
      </c>
      <c r="F164" s="10">
        <v>895</v>
      </c>
      <c r="G164" s="5">
        <f t="shared" si="5"/>
        <v>0</v>
      </c>
      <c r="H164" s="11">
        <f t="shared" si="6"/>
        <v>0</v>
      </c>
      <c r="I164" s="11"/>
    </row>
    <row r="165" spans="1:9" x14ac:dyDescent="0.2">
      <c r="A165" s="1">
        <v>2169</v>
      </c>
      <c r="B165" s="17"/>
      <c r="C165" s="5"/>
      <c r="D165" s="5"/>
      <c r="E165" s="14">
        <v>0</v>
      </c>
      <c r="F165" s="10">
        <v>895</v>
      </c>
      <c r="G165" s="5">
        <f t="shared" si="5"/>
        <v>0</v>
      </c>
      <c r="H165" s="11">
        <f t="shared" si="6"/>
        <v>0</v>
      </c>
      <c r="I165" s="11"/>
    </row>
    <row r="166" spans="1:9" x14ac:dyDescent="0.2">
      <c r="A166" s="1">
        <v>2170</v>
      </c>
      <c r="B166" s="17"/>
      <c r="C166" s="5"/>
      <c r="D166" s="5"/>
      <c r="E166" s="14">
        <v>0</v>
      </c>
      <c r="F166" s="10">
        <v>895</v>
      </c>
      <c r="G166" s="5">
        <f t="shared" si="5"/>
        <v>0</v>
      </c>
      <c r="H166" s="11">
        <f t="shared" si="6"/>
        <v>0</v>
      </c>
      <c r="I166" s="11"/>
    </row>
    <row r="167" spans="1:9" x14ac:dyDescent="0.2">
      <c r="A167" s="1">
        <v>2171</v>
      </c>
      <c r="B167" s="17"/>
      <c r="C167" s="5"/>
      <c r="D167" s="5"/>
      <c r="E167" s="14">
        <v>0</v>
      </c>
      <c r="F167" s="10">
        <v>895</v>
      </c>
      <c r="G167" s="5">
        <f t="shared" si="5"/>
        <v>0</v>
      </c>
      <c r="H167" s="11">
        <f t="shared" si="6"/>
        <v>0</v>
      </c>
      <c r="I167" s="11"/>
    </row>
    <row r="168" spans="1:9" x14ac:dyDescent="0.2">
      <c r="A168" s="1">
        <v>2172</v>
      </c>
      <c r="B168" s="17"/>
      <c r="C168" s="5"/>
      <c r="D168" s="5"/>
      <c r="E168" s="14">
        <v>0</v>
      </c>
      <c r="F168" s="10">
        <v>895</v>
      </c>
      <c r="G168" s="5">
        <f t="shared" si="5"/>
        <v>0</v>
      </c>
      <c r="H168" s="11">
        <f t="shared" si="6"/>
        <v>0</v>
      </c>
      <c r="I168" s="11"/>
    </row>
    <row r="169" spans="1:9" x14ac:dyDescent="0.2">
      <c r="A169" s="1">
        <v>2173</v>
      </c>
      <c r="B169" s="17"/>
      <c r="C169" s="5"/>
      <c r="D169" s="5"/>
      <c r="E169" s="14">
        <v>0</v>
      </c>
      <c r="F169" s="10">
        <v>895</v>
      </c>
      <c r="G169" s="5">
        <f t="shared" si="5"/>
        <v>0</v>
      </c>
      <c r="H169" s="11">
        <f t="shared" si="6"/>
        <v>0</v>
      </c>
      <c r="I169" s="11"/>
    </row>
    <row r="170" spans="1:9" x14ac:dyDescent="0.2">
      <c r="A170" s="1">
        <v>2174</v>
      </c>
      <c r="B170" s="17"/>
      <c r="C170" s="5"/>
      <c r="D170" s="5"/>
      <c r="E170" s="14">
        <v>0</v>
      </c>
      <c r="F170" s="10">
        <v>895</v>
      </c>
      <c r="G170" s="5">
        <f t="shared" si="5"/>
        <v>0</v>
      </c>
      <c r="H170" s="11">
        <f t="shared" si="6"/>
        <v>0</v>
      </c>
      <c r="I170" s="11"/>
    </row>
    <row r="171" spans="1:9" x14ac:dyDescent="0.2">
      <c r="A171" s="1">
        <v>2175</v>
      </c>
      <c r="B171" s="17"/>
      <c r="C171" s="5"/>
      <c r="D171" s="5"/>
      <c r="E171" s="14">
        <v>0</v>
      </c>
      <c r="F171" s="10">
        <v>895</v>
      </c>
      <c r="G171" s="5">
        <f t="shared" si="5"/>
        <v>0</v>
      </c>
      <c r="H171" s="11">
        <f t="shared" si="6"/>
        <v>0</v>
      </c>
      <c r="I171" s="11"/>
    </row>
    <row r="172" spans="1:9" x14ac:dyDescent="0.2">
      <c r="A172" s="1">
        <v>2176</v>
      </c>
      <c r="B172" s="17"/>
      <c r="C172" s="5"/>
      <c r="D172" s="5"/>
      <c r="E172" s="14">
        <v>0</v>
      </c>
      <c r="F172" s="10">
        <v>895</v>
      </c>
      <c r="G172" s="5">
        <f t="shared" si="5"/>
        <v>0</v>
      </c>
      <c r="H172" s="11">
        <f t="shared" si="6"/>
        <v>0</v>
      </c>
      <c r="I172" s="11"/>
    </row>
    <row r="173" spans="1:9" x14ac:dyDescent="0.2">
      <c r="A173" s="1">
        <v>2177</v>
      </c>
      <c r="B173" s="17"/>
      <c r="C173" s="5"/>
      <c r="D173" s="5"/>
      <c r="E173" s="14">
        <v>0</v>
      </c>
      <c r="F173" s="10">
        <v>895</v>
      </c>
      <c r="G173" s="5">
        <f t="shared" si="5"/>
        <v>0</v>
      </c>
      <c r="H173" s="11">
        <f t="shared" si="6"/>
        <v>0</v>
      </c>
      <c r="I173" s="11"/>
    </row>
    <row r="174" spans="1:9" x14ac:dyDescent="0.2">
      <c r="A174" s="1">
        <v>2178</v>
      </c>
      <c r="B174" s="17"/>
      <c r="C174" s="5"/>
      <c r="D174" s="5"/>
      <c r="E174" s="14">
        <v>0</v>
      </c>
      <c r="F174" s="10">
        <v>895</v>
      </c>
      <c r="G174" s="5">
        <f t="shared" si="5"/>
        <v>0</v>
      </c>
      <c r="H174" s="11">
        <f t="shared" si="6"/>
        <v>0</v>
      </c>
      <c r="I174" s="11"/>
    </row>
    <row r="175" spans="1:9" x14ac:dyDescent="0.2">
      <c r="A175" s="1">
        <v>2179</v>
      </c>
      <c r="B175" s="17"/>
      <c r="C175" s="5"/>
      <c r="D175" s="5"/>
      <c r="E175" s="14">
        <v>0</v>
      </c>
      <c r="F175" s="10">
        <v>895</v>
      </c>
      <c r="G175" s="5">
        <f t="shared" si="5"/>
        <v>0</v>
      </c>
      <c r="H175" s="11">
        <f t="shared" si="6"/>
        <v>0</v>
      </c>
      <c r="I175" s="11"/>
    </row>
    <row r="176" spans="1:9" x14ac:dyDescent="0.2">
      <c r="A176" s="1">
        <v>2180</v>
      </c>
      <c r="B176" s="17"/>
      <c r="C176" s="5"/>
      <c r="D176" s="5"/>
      <c r="E176" s="14">
        <v>0</v>
      </c>
      <c r="F176" s="10">
        <v>895</v>
      </c>
      <c r="G176" s="5">
        <f t="shared" si="5"/>
        <v>0</v>
      </c>
      <c r="H176" s="11">
        <f t="shared" si="6"/>
        <v>0</v>
      </c>
      <c r="I176" s="11"/>
    </row>
    <row r="177" spans="1:9" x14ac:dyDescent="0.2">
      <c r="A177" s="1">
        <v>2181</v>
      </c>
      <c r="B177" s="17"/>
      <c r="C177" s="5"/>
      <c r="D177" s="5"/>
      <c r="E177" s="14">
        <v>0</v>
      </c>
      <c r="F177" s="10">
        <v>895</v>
      </c>
      <c r="G177" s="5">
        <f t="shared" si="5"/>
        <v>0</v>
      </c>
      <c r="H177" s="11">
        <f t="shared" si="6"/>
        <v>0</v>
      </c>
      <c r="I177" s="11"/>
    </row>
    <row r="178" spans="1:9" x14ac:dyDescent="0.2">
      <c r="A178" s="1">
        <v>2182</v>
      </c>
      <c r="B178" s="17"/>
      <c r="C178" s="5"/>
      <c r="D178" s="5"/>
      <c r="E178" s="14">
        <v>0</v>
      </c>
      <c r="F178" s="10">
        <v>895</v>
      </c>
      <c r="G178" s="5">
        <f t="shared" ref="G178:G241" si="8">F178*E178/1000</f>
        <v>0</v>
      </c>
      <c r="H178" s="11">
        <f t="shared" si="6"/>
        <v>0</v>
      </c>
      <c r="I178" s="11"/>
    </row>
    <row r="179" spans="1:9" x14ac:dyDescent="0.2">
      <c r="A179" s="1">
        <v>2183</v>
      </c>
      <c r="B179" s="17"/>
      <c r="C179" s="5"/>
      <c r="D179" s="5"/>
      <c r="E179" s="14">
        <v>0</v>
      </c>
      <c r="F179" s="10">
        <v>895</v>
      </c>
      <c r="G179" s="5">
        <f t="shared" si="8"/>
        <v>0</v>
      </c>
      <c r="H179" s="11">
        <f t="shared" si="6"/>
        <v>0</v>
      </c>
      <c r="I179" s="11"/>
    </row>
    <row r="180" spans="1:9" x14ac:dyDescent="0.2">
      <c r="A180" s="1">
        <v>2184</v>
      </c>
      <c r="B180" s="17"/>
      <c r="C180" s="5"/>
      <c r="D180" s="5"/>
      <c r="E180" s="14">
        <v>0</v>
      </c>
      <c r="F180" s="10">
        <v>895</v>
      </c>
      <c r="G180" s="5">
        <f t="shared" si="8"/>
        <v>0</v>
      </c>
      <c r="H180" s="11">
        <f t="shared" si="6"/>
        <v>0</v>
      </c>
      <c r="I180" s="11"/>
    </row>
    <row r="181" spans="1:9" x14ac:dyDescent="0.2">
      <c r="A181" s="1">
        <v>2185</v>
      </c>
      <c r="B181" s="17"/>
      <c r="C181" s="5"/>
      <c r="D181" s="5"/>
      <c r="E181" s="14">
        <v>0</v>
      </c>
      <c r="F181" s="10">
        <v>895</v>
      </c>
      <c r="G181" s="5">
        <f t="shared" si="8"/>
        <v>0</v>
      </c>
      <c r="H181" s="11">
        <f t="shared" si="6"/>
        <v>0</v>
      </c>
      <c r="I181" s="11"/>
    </row>
    <row r="182" spans="1:9" x14ac:dyDescent="0.2">
      <c r="A182" s="1">
        <v>2186</v>
      </c>
      <c r="B182" s="17"/>
      <c r="C182" s="5"/>
      <c r="D182" s="5"/>
      <c r="E182" s="14">
        <v>0</v>
      </c>
      <c r="F182" s="10">
        <v>895</v>
      </c>
      <c r="G182" s="5">
        <f t="shared" si="8"/>
        <v>0</v>
      </c>
      <c r="H182" s="11">
        <f t="shared" si="6"/>
        <v>0</v>
      </c>
      <c r="I182" s="11"/>
    </row>
    <row r="183" spans="1:9" x14ac:dyDescent="0.2">
      <c r="A183" s="1">
        <v>2187</v>
      </c>
      <c r="B183" s="17"/>
      <c r="C183" s="5"/>
      <c r="D183" s="5"/>
      <c r="E183" s="14">
        <v>0</v>
      </c>
      <c r="F183" s="10">
        <v>895</v>
      </c>
      <c r="G183" s="5">
        <f t="shared" si="8"/>
        <v>0</v>
      </c>
      <c r="H183" s="11">
        <f t="shared" si="6"/>
        <v>0</v>
      </c>
      <c r="I183" s="11"/>
    </row>
    <row r="184" spans="1:9" x14ac:dyDescent="0.2">
      <c r="A184" s="1">
        <v>2188</v>
      </c>
      <c r="B184" s="17"/>
      <c r="C184" s="5"/>
      <c r="D184" s="5"/>
      <c r="E184" s="14">
        <v>0</v>
      </c>
      <c r="F184" s="10">
        <v>895</v>
      </c>
      <c r="G184" s="5">
        <f t="shared" si="8"/>
        <v>0</v>
      </c>
      <c r="H184" s="11">
        <f t="shared" si="6"/>
        <v>0</v>
      </c>
      <c r="I184" s="11"/>
    </row>
    <row r="185" spans="1:9" x14ac:dyDescent="0.2">
      <c r="A185" s="1">
        <v>2189</v>
      </c>
      <c r="B185" s="17"/>
      <c r="C185" s="5"/>
      <c r="D185" s="5"/>
      <c r="E185" s="15">
        <v>0</v>
      </c>
      <c r="F185" s="10">
        <v>895</v>
      </c>
      <c r="G185" s="5">
        <f t="shared" si="8"/>
        <v>0</v>
      </c>
      <c r="H185" s="11">
        <f t="shared" si="6"/>
        <v>0</v>
      </c>
      <c r="I185" s="11"/>
    </row>
    <row r="186" spans="1:9" x14ac:dyDescent="0.2">
      <c r="A186" s="1">
        <v>2190</v>
      </c>
      <c r="B186" s="17"/>
      <c r="C186" s="5"/>
      <c r="D186" s="5"/>
      <c r="E186" s="15">
        <v>0</v>
      </c>
      <c r="F186" s="10">
        <v>895</v>
      </c>
      <c r="G186" s="5">
        <f t="shared" si="8"/>
        <v>0</v>
      </c>
      <c r="H186" s="11">
        <f t="shared" si="6"/>
        <v>0</v>
      </c>
      <c r="I186" s="11"/>
    </row>
    <row r="187" spans="1:9" x14ac:dyDescent="0.2">
      <c r="A187" s="1">
        <v>2191</v>
      </c>
      <c r="B187" s="17"/>
      <c r="C187" s="5"/>
      <c r="D187" s="5"/>
      <c r="E187" s="15">
        <v>0</v>
      </c>
      <c r="F187" s="10">
        <v>895</v>
      </c>
      <c r="G187" s="5">
        <f t="shared" si="8"/>
        <v>0</v>
      </c>
      <c r="H187" s="11">
        <f t="shared" si="6"/>
        <v>0</v>
      </c>
      <c r="I187" s="11"/>
    </row>
    <row r="188" spans="1:9" x14ac:dyDescent="0.2">
      <c r="A188" s="1">
        <v>2192</v>
      </c>
      <c r="B188" s="17"/>
      <c r="C188" s="5"/>
      <c r="D188" s="5"/>
      <c r="E188" s="15">
        <v>0</v>
      </c>
      <c r="F188" s="10">
        <v>895</v>
      </c>
      <c r="G188" s="5">
        <f t="shared" si="8"/>
        <v>0</v>
      </c>
      <c r="H188" s="11">
        <f t="shared" si="6"/>
        <v>0</v>
      </c>
      <c r="I188" s="11"/>
    </row>
    <row r="189" spans="1:9" x14ac:dyDescent="0.2">
      <c r="A189" s="1">
        <v>2193</v>
      </c>
      <c r="B189" s="17"/>
      <c r="C189" s="5"/>
      <c r="D189" s="5"/>
      <c r="E189" s="15">
        <v>0</v>
      </c>
      <c r="F189" s="10">
        <v>895</v>
      </c>
      <c r="G189" s="5">
        <f t="shared" si="8"/>
        <v>0</v>
      </c>
      <c r="H189" s="11">
        <f t="shared" si="6"/>
        <v>0</v>
      </c>
      <c r="I189" s="11"/>
    </row>
    <row r="190" spans="1:9" x14ac:dyDescent="0.2">
      <c r="A190" s="1">
        <v>2194</v>
      </c>
      <c r="B190" s="17"/>
      <c r="C190" s="5"/>
      <c r="D190" s="5"/>
      <c r="E190" s="15">
        <v>0</v>
      </c>
      <c r="F190" s="10">
        <v>895</v>
      </c>
      <c r="G190" s="5">
        <f t="shared" si="8"/>
        <v>0</v>
      </c>
      <c r="H190" s="11">
        <f t="shared" si="6"/>
        <v>0</v>
      </c>
      <c r="I190" s="11"/>
    </row>
    <row r="191" spans="1:9" x14ac:dyDescent="0.2">
      <c r="A191" s="1">
        <v>2195</v>
      </c>
      <c r="B191" s="17"/>
      <c r="C191" s="5"/>
      <c r="D191" s="5"/>
      <c r="E191" s="15">
        <v>0</v>
      </c>
      <c r="F191" s="10">
        <v>895</v>
      </c>
      <c r="G191" s="5">
        <f t="shared" si="8"/>
        <v>0</v>
      </c>
      <c r="H191" s="11">
        <f t="shared" si="6"/>
        <v>0</v>
      </c>
      <c r="I191" s="11"/>
    </row>
    <row r="192" spans="1:9" x14ac:dyDescent="0.2">
      <c r="A192" s="1">
        <v>2196</v>
      </c>
      <c r="B192" s="17"/>
      <c r="C192" s="5"/>
      <c r="D192" s="5"/>
      <c r="E192" s="15">
        <v>0</v>
      </c>
      <c r="F192" s="10">
        <v>895</v>
      </c>
      <c r="G192" s="5">
        <f t="shared" si="8"/>
        <v>0</v>
      </c>
      <c r="H192" s="11">
        <f t="shared" si="6"/>
        <v>0</v>
      </c>
      <c r="I192" s="11"/>
    </row>
    <row r="193" spans="1:9" x14ac:dyDescent="0.2">
      <c r="A193" s="1">
        <v>2197</v>
      </c>
      <c r="B193" s="17"/>
      <c r="C193" s="5"/>
      <c r="D193" s="5"/>
      <c r="E193" s="15">
        <v>0</v>
      </c>
      <c r="F193" s="10">
        <v>895</v>
      </c>
      <c r="G193" s="5">
        <f t="shared" si="8"/>
        <v>0</v>
      </c>
      <c r="H193" s="11">
        <f t="shared" si="6"/>
        <v>0</v>
      </c>
      <c r="I193" s="11"/>
    </row>
    <row r="194" spans="1:9" x14ac:dyDescent="0.2">
      <c r="A194" s="1">
        <v>2198</v>
      </c>
      <c r="B194" s="17"/>
      <c r="C194" s="5"/>
      <c r="D194" s="5"/>
      <c r="E194" s="15">
        <v>0</v>
      </c>
      <c r="F194" s="10">
        <v>895</v>
      </c>
      <c r="G194" s="5">
        <f t="shared" si="8"/>
        <v>0</v>
      </c>
      <c r="H194" s="11">
        <f t="shared" si="6"/>
        <v>0</v>
      </c>
      <c r="I194" s="11"/>
    </row>
    <row r="195" spans="1:9" x14ac:dyDescent="0.2">
      <c r="A195" s="1">
        <v>2199</v>
      </c>
      <c r="B195" s="17"/>
      <c r="C195" s="5"/>
      <c r="D195" s="5"/>
      <c r="E195" s="15">
        <v>0</v>
      </c>
      <c r="F195" s="10">
        <v>895</v>
      </c>
      <c r="G195" s="5">
        <f t="shared" si="8"/>
        <v>0</v>
      </c>
      <c r="H195" s="11">
        <f t="shared" si="6"/>
        <v>0</v>
      </c>
      <c r="I195" s="11"/>
    </row>
    <row r="196" spans="1:9" x14ac:dyDescent="0.2">
      <c r="A196" s="1">
        <v>2200</v>
      </c>
      <c r="B196" s="17"/>
      <c r="C196" s="5"/>
      <c r="D196" s="5"/>
      <c r="E196" s="15">
        <v>0</v>
      </c>
      <c r="F196" s="10">
        <v>895</v>
      </c>
      <c r="G196" s="5">
        <f t="shared" si="8"/>
        <v>0</v>
      </c>
      <c r="H196" s="11">
        <f t="shared" si="6"/>
        <v>0</v>
      </c>
      <c r="I196" s="11"/>
    </row>
    <row r="197" spans="1:9" x14ac:dyDescent="0.2">
      <c r="A197" s="1">
        <v>2201</v>
      </c>
      <c r="B197" s="17"/>
      <c r="C197" s="5"/>
      <c r="D197" s="5"/>
      <c r="E197" s="15">
        <v>0</v>
      </c>
      <c r="F197" s="10">
        <v>895</v>
      </c>
      <c r="G197" s="5">
        <f t="shared" si="8"/>
        <v>0</v>
      </c>
      <c r="H197" s="11">
        <f t="shared" si="6"/>
        <v>0</v>
      </c>
      <c r="I197" s="11"/>
    </row>
    <row r="198" spans="1:9" x14ac:dyDescent="0.2">
      <c r="A198" s="1">
        <v>2202</v>
      </c>
      <c r="B198" s="17"/>
      <c r="C198" s="5"/>
      <c r="D198" s="5"/>
      <c r="E198" s="15">
        <v>0</v>
      </c>
      <c r="F198" s="10">
        <v>895</v>
      </c>
      <c r="G198" s="5">
        <f t="shared" si="8"/>
        <v>0</v>
      </c>
      <c r="H198" s="11">
        <f t="shared" si="6"/>
        <v>0</v>
      </c>
      <c r="I198" s="11"/>
    </row>
    <row r="199" spans="1:9" x14ac:dyDescent="0.2">
      <c r="A199" s="1">
        <v>2203</v>
      </c>
      <c r="B199" s="17"/>
      <c r="C199" s="5"/>
      <c r="D199" s="5"/>
      <c r="E199" s="15">
        <f>$E$7*(1+$E$9)^(A199-$E$5)</f>
        <v>3276.2614089991062</v>
      </c>
      <c r="F199" s="10">
        <v>895</v>
      </c>
      <c r="G199" s="5">
        <f t="shared" si="8"/>
        <v>2932.2539610541999</v>
      </c>
      <c r="H199" s="11">
        <f t="shared" si="6"/>
        <v>1.9032233544832515E-2</v>
      </c>
      <c r="I199" s="11"/>
    </row>
    <row r="200" spans="1:9" x14ac:dyDescent="0.2">
      <c r="A200" s="1">
        <v>2204</v>
      </c>
      <c r="B200" s="17"/>
      <c r="C200" s="5"/>
      <c r="D200" s="5"/>
      <c r="E200" s="15">
        <f t="shared" ref="E200:E213" si="9">$E$7*(1+$E$9)^(A200-$E$5)</f>
        <v>3341.7866371790874</v>
      </c>
      <c r="F200" s="10">
        <v>895</v>
      </c>
      <c r="G200" s="5">
        <f t="shared" si="8"/>
        <v>2990.8990402752834</v>
      </c>
      <c r="H200" s="11">
        <f t="shared" si="6"/>
        <v>1.8217791118364454E-2</v>
      </c>
      <c r="I200" s="11"/>
    </row>
    <row r="201" spans="1:9" x14ac:dyDescent="0.2">
      <c r="A201" s="1">
        <v>2205</v>
      </c>
      <c r="B201" s="17"/>
      <c r="C201" s="5"/>
      <c r="D201" s="5"/>
      <c r="E201" s="15">
        <f t="shared" si="9"/>
        <v>3408.6223699226698</v>
      </c>
      <c r="F201" s="10">
        <v>895</v>
      </c>
      <c r="G201" s="5">
        <f t="shared" si="8"/>
        <v>3050.7170210807894</v>
      </c>
      <c r="H201" s="11">
        <f t="shared" si="6"/>
        <v>1.7438200957893901E-2</v>
      </c>
      <c r="I201" s="11"/>
    </row>
    <row r="202" spans="1:9" x14ac:dyDescent="0.2">
      <c r="A202" s="1">
        <v>2206</v>
      </c>
      <c r="B202" s="17"/>
      <c r="C202" s="5"/>
      <c r="D202" s="5"/>
      <c r="E202" s="15">
        <f t="shared" si="9"/>
        <v>3476.7948173211239</v>
      </c>
      <c r="F202" s="10">
        <v>895</v>
      </c>
      <c r="G202" s="5">
        <f t="shared" si="8"/>
        <v>3111.7313615024059</v>
      </c>
      <c r="H202" s="11">
        <f t="shared" si="6"/>
        <v>1.6691971637623673E-2</v>
      </c>
      <c r="I202" s="11"/>
    </row>
    <row r="203" spans="1:9" x14ac:dyDescent="0.2">
      <c r="A203" s="1">
        <v>2207</v>
      </c>
      <c r="B203" s="17"/>
      <c r="C203" s="5"/>
      <c r="D203" s="5"/>
      <c r="E203" s="15">
        <f t="shared" si="9"/>
        <v>3546.3307136675444</v>
      </c>
      <c r="F203" s="10">
        <v>895</v>
      </c>
      <c r="G203" s="5">
        <f t="shared" si="8"/>
        <v>3173.9659887324519</v>
      </c>
      <c r="H203" s="11">
        <f t="shared" si="6"/>
        <v>1.5977675554031651E-2</v>
      </c>
      <c r="I203" s="11"/>
    </row>
    <row r="204" spans="1:9" x14ac:dyDescent="0.2">
      <c r="A204" s="1">
        <v>2208</v>
      </c>
      <c r="B204" s="17"/>
      <c r="C204" s="5"/>
      <c r="D204" s="5"/>
      <c r="E204" s="15">
        <f t="shared" si="9"/>
        <v>3617.2573279408966</v>
      </c>
      <c r="F204" s="10">
        <v>895</v>
      </c>
      <c r="G204" s="5">
        <f t="shared" si="8"/>
        <v>3237.4453085071027</v>
      </c>
      <c r="H204" s="11">
        <f t="shared" ref="H204:H267" si="10">G204/1.0656^(A204-$A$11)</f>
        <v>1.5293946194737514E-2</v>
      </c>
      <c r="I204" s="11"/>
    </row>
    <row r="205" spans="1:9" x14ac:dyDescent="0.2">
      <c r="A205" s="1">
        <v>2209</v>
      </c>
      <c r="B205" s="17"/>
      <c r="C205" s="5"/>
      <c r="D205" s="5"/>
      <c r="E205" s="15">
        <f t="shared" si="9"/>
        <v>3689.6024744997144</v>
      </c>
      <c r="F205" s="10">
        <v>895</v>
      </c>
      <c r="G205" s="5">
        <f t="shared" si="8"/>
        <v>3302.1942146772444</v>
      </c>
      <c r="H205" s="11">
        <f t="shared" si="10"/>
        <v>1.4639475524241986E-2</v>
      </c>
      <c r="I205" s="11"/>
    </row>
    <row r="206" spans="1:9" x14ac:dyDescent="0.2">
      <c r="A206" s="1">
        <v>2210</v>
      </c>
      <c r="B206" s="17"/>
      <c r="C206" s="5"/>
      <c r="D206" s="5"/>
      <c r="E206" s="15">
        <f t="shared" si="9"/>
        <v>3763.3945239897084</v>
      </c>
      <c r="F206" s="10">
        <v>895</v>
      </c>
      <c r="G206" s="5">
        <f t="shared" si="8"/>
        <v>3368.238098970789</v>
      </c>
      <c r="H206" s="11">
        <f t="shared" si="10"/>
        <v>1.4013011481537933E-2</v>
      </c>
      <c r="I206" s="11"/>
    </row>
    <row r="207" spans="1:9" x14ac:dyDescent="0.2">
      <c r="A207" s="1">
        <v>2211</v>
      </c>
      <c r="B207" s="17"/>
      <c r="C207" s="5"/>
      <c r="D207" s="5"/>
      <c r="E207" s="15">
        <f t="shared" si="9"/>
        <v>3838.6624144695024</v>
      </c>
      <c r="F207" s="10">
        <v>895</v>
      </c>
      <c r="G207" s="5">
        <f t="shared" si="8"/>
        <v>3435.6028609502046</v>
      </c>
      <c r="H207" s="11">
        <f t="shared" si="10"/>
        <v>1.3413355584805452E-2</v>
      </c>
      <c r="I207" s="11"/>
    </row>
    <row r="208" spans="1:9" x14ac:dyDescent="0.2">
      <c r="A208" s="1">
        <v>2212</v>
      </c>
      <c r="B208" s="17"/>
      <c r="C208" s="5"/>
      <c r="D208" s="5"/>
      <c r="E208" s="15">
        <f t="shared" si="9"/>
        <v>3915.4356627588932</v>
      </c>
      <c r="F208" s="10">
        <v>895</v>
      </c>
      <c r="G208" s="5">
        <f t="shared" si="8"/>
        <v>3504.3149181692092</v>
      </c>
      <c r="H208" s="11">
        <f t="shared" si="10"/>
        <v>1.2839360638608825E-2</v>
      </c>
      <c r="I208" s="11"/>
    </row>
    <row r="209" spans="1:9" x14ac:dyDescent="0.2">
      <c r="A209" s="1">
        <v>2213</v>
      </c>
      <c r="B209" s="17"/>
      <c r="C209" s="5"/>
      <c r="D209" s="5"/>
      <c r="E209" s="15">
        <f t="shared" si="9"/>
        <v>3993.7443760140704</v>
      </c>
      <c r="F209" s="10">
        <v>895</v>
      </c>
      <c r="G209" s="5">
        <f t="shared" si="8"/>
        <v>3574.401216532593</v>
      </c>
      <c r="H209" s="11">
        <f t="shared" si="10"/>
        <v>1.2289928539208895E-2</v>
      </c>
      <c r="I209" s="11"/>
    </row>
    <row r="210" spans="1:9" x14ac:dyDescent="0.2">
      <c r="A210" s="1">
        <v>2214</v>
      </c>
      <c r="B210" s="17"/>
      <c r="C210" s="5"/>
      <c r="D210" s="5"/>
      <c r="E210" s="15">
        <f t="shared" si="9"/>
        <v>4073.6192635343527</v>
      </c>
      <c r="F210" s="10">
        <v>895</v>
      </c>
      <c r="G210" s="5">
        <f t="shared" si="8"/>
        <v>3645.889240863246</v>
      </c>
      <c r="H210" s="11">
        <f t="shared" si="10"/>
        <v>1.1764008173792303E-2</v>
      </c>
      <c r="I210" s="11"/>
    </row>
    <row r="211" spans="1:9" x14ac:dyDescent="0.2">
      <c r="A211" s="1">
        <v>2215</v>
      </c>
      <c r="B211" s="17"/>
      <c r="C211" s="5"/>
      <c r="D211" s="5"/>
      <c r="E211" s="15">
        <f t="shared" si="9"/>
        <v>4155.0916488050379</v>
      </c>
      <c r="F211" s="10">
        <v>895</v>
      </c>
      <c r="G211" s="5">
        <f t="shared" si="8"/>
        <v>3718.807025680509</v>
      </c>
      <c r="H211" s="11">
        <f t="shared" si="10"/>
        <v>1.1260593409598478E-2</v>
      </c>
      <c r="I211" s="11"/>
    </row>
    <row r="212" spans="1:9" x14ac:dyDescent="0.2">
      <c r="A212" s="1">
        <v>2216</v>
      </c>
      <c r="B212" s="17"/>
      <c r="C212" s="5"/>
      <c r="D212" s="5"/>
      <c r="E212" s="15">
        <f t="shared" si="9"/>
        <v>4238.1934817811398</v>
      </c>
      <c r="F212" s="10">
        <v>895</v>
      </c>
      <c r="G212" s="5">
        <f t="shared" si="8"/>
        <v>3793.1831661941201</v>
      </c>
      <c r="H212" s="11">
        <f t="shared" si="10"/>
        <v>1.0778721169097644E-2</v>
      </c>
      <c r="I212" s="11"/>
    </row>
    <row r="213" spans="1:9" x14ac:dyDescent="0.2">
      <c r="A213" s="1">
        <v>2217</v>
      </c>
      <c r="B213" s="17"/>
      <c r="C213" s="5"/>
      <c r="D213" s="5"/>
      <c r="E213" s="15">
        <f t="shared" si="9"/>
        <v>4322.9573514167623</v>
      </c>
      <c r="F213" s="10">
        <v>895</v>
      </c>
      <c r="G213" s="5">
        <f t="shared" si="8"/>
        <v>3869.0468295180026</v>
      </c>
      <c r="H213" s="11">
        <f t="shared" si="10"/>
        <v>1.0317469587537159E-2</v>
      </c>
      <c r="I213" s="11"/>
    </row>
    <row r="214" spans="1:9" x14ac:dyDescent="0.2">
      <c r="A214" s="1">
        <v>2218</v>
      </c>
      <c r="B214" s="17"/>
      <c r="C214" s="5"/>
      <c r="D214" s="5"/>
      <c r="E214" s="14">
        <v>0</v>
      </c>
      <c r="F214" s="10">
        <v>895</v>
      </c>
      <c r="G214" s="5">
        <f t="shared" si="8"/>
        <v>0</v>
      </c>
      <c r="H214" s="11">
        <f t="shared" si="10"/>
        <v>0</v>
      </c>
      <c r="I214" s="11"/>
    </row>
    <row r="215" spans="1:9" x14ac:dyDescent="0.2">
      <c r="A215" s="1">
        <v>2219</v>
      </c>
      <c r="B215" s="17"/>
      <c r="C215" s="5"/>
      <c r="D215" s="5"/>
      <c r="E215" s="14">
        <v>0</v>
      </c>
      <c r="F215" s="10">
        <v>895</v>
      </c>
      <c r="G215" s="5">
        <f t="shared" si="8"/>
        <v>0</v>
      </c>
      <c r="H215" s="11">
        <f t="shared" si="10"/>
        <v>0</v>
      </c>
      <c r="I215" s="11"/>
    </row>
    <row r="216" spans="1:9" x14ac:dyDescent="0.2">
      <c r="A216" s="1">
        <v>2220</v>
      </c>
      <c r="B216" s="17"/>
      <c r="C216" s="5"/>
      <c r="D216" s="5"/>
      <c r="E216" s="14">
        <v>0</v>
      </c>
      <c r="F216" s="10">
        <v>895</v>
      </c>
      <c r="G216" s="5">
        <f t="shared" si="8"/>
        <v>0</v>
      </c>
      <c r="H216" s="11">
        <f t="shared" si="10"/>
        <v>0</v>
      </c>
      <c r="I216" s="11"/>
    </row>
    <row r="217" spans="1:9" x14ac:dyDescent="0.2">
      <c r="A217" s="1">
        <v>2221</v>
      </c>
      <c r="B217" s="17"/>
      <c r="C217" s="5"/>
      <c r="D217" s="5"/>
      <c r="E217" s="14">
        <v>0</v>
      </c>
      <c r="F217" s="10">
        <v>895</v>
      </c>
      <c r="G217" s="5">
        <f t="shared" si="8"/>
        <v>0</v>
      </c>
      <c r="H217" s="11">
        <f t="shared" si="10"/>
        <v>0</v>
      </c>
      <c r="I217" s="11"/>
    </row>
    <row r="218" spans="1:9" x14ac:dyDescent="0.2">
      <c r="A218" s="1">
        <v>2222</v>
      </c>
      <c r="B218" s="17"/>
      <c r="C218" s="5"/>
      <c r="D218" s="5"/>
      <c r="E218" s="14">
        <v>0</v>
      </c>
      <c r="F218" s="10">
        <v>895</v>
      </c>
      <c r="G218" s="5">
        <f t="shared" si="8"/>
        <v>0</v>
      </c>
      <c r="H218" s="11">
        <f t="shared" si="10"/>
        <v>0</v>
      </c>
      <c r="I218" s="11"/>
    </row>
    <row r="219" spans="1:9" x14ac:dyDescent="0.2">
      <c r="A219" s="1">
        <v>2223</v>
      </c>
      <c r="B219" s="17"/>
      <c r="C219" s="5"/>
      <c r="D219" s="5"/>
      <c r="E219" s="14">
        <v>0</v>
      </c>
      <c r="F219" s="10">
        <v>895</v>
      </c>
      <c r="G219" s="5">
        <f t="shared" si="8"/>
        <v>0</v>
      </c>
      <c r="H219" s="11">
        <f t="shared" si="10"/>
        <v>0</v>
      </c>
      <c r="I219" s="11"/>
    </row>
    <row r="220" spans="1:9" x14ac:dyDescent="0.2">
      <c r="A220" s="1">
        <v>2224</v>
      </c>
      <c r="B220" s="17"/>
      <c r="C220" s="5"/>
      <c r="D220" s="5"/>
      <c r="E220" s="14">
        <v>0</v>
      </c>
      <c r="F220" s="10">
        <v>895</v>
      </c>
      <c r="G220" s="5">
        <f t="shared" si="8"/>
        <v>0</v>
      </c>
      <c r="H220" s="11">
        <f t="shared" si="10"/>
        <v>0</v>
      </c>
      <c r="I220" s="11"/>
    </row>
    <row r="221" spans="1:9" x14ac:dyDescent="0.2">
      <c r="A221" s="1">
        <v>2225</v>
      </c>
      <c r="B221" s="17"/>
      <c r="C221" s="5"/>
      <c r="D221" s="5"/>
      <c r="E221" s="14">
        <v>0</v>
      </c>
      <c r="F221" s="10">
        <v>895</v>
      </c>
      <c r="G221" s="5">
        <f t="shared" si="8"/>
        <v>0</v>
      </c>
      <c r="H221" s="11">
        <f t="shared" si="10"/>
        <v>0</v>
      </c>
      <c r="I221" s="11"/>
    </row>
    <row r="222" spans="1:9" x14ac:dyDescent="0.2">
      <c r="A222" s="1">
        <v>2226</v>
      </c>
      <c r="B222" s="17"/>
      <c r="C222" s="5"/>
      <c r="D222" s="5"/>
      <c r="E222" s="14">
        <v>0</v>
      </c>
      <c r="F222" s="10">
        <v>895</v>
      </c>
      <c r="G222" s="5">
        <f t="shared" si="8"/>
        <v>0</v>
      </c>
      <c r="H222" s="11">
        <f t="shared" si="10"/>
        <v>0</v>
      </c>
      <c r="I222" s="11"/>
    </row>
    <row r="223" spans="1:9" x14ac:dyDescent="0.2">
      <c r="A223" s="1">
        <v>2227</v>
      </c>
      <c r="B223" s="17"/>
      <c r="C223" s="5"/>
      <c r="D223" s="5"/>
      <c r="E223" s="14">
        <v>0</v>
      </c>
      <c r="F223" s="10">
        <v>895</v>
      </c>
      <c r="G223" s="5">
        <f t="shared" si="8"/>
        <v>0</v>
      </c>
      <c r="H223" s="11">
        <f t="shared" si="10"/>
        <v>0</v>
      </c>
      <c r="I223" s="11"/>
    </row>
    <row r="224" spans="1:9" x14ac:dyDescent="0.2">
      <c r="A224" s="1">
        <v>2228</v>
      </c>
      <c r="B224" s="17"/>
      <c r="C224" s="5"/>
      <c r="D224" s="5"/>
      <c r="E224" s="14">
        <v>0</v>
      </c>
      <c r="F224" s="10">
        <v>895</v>
      </c>
      <c r="G224" s="5">
        <f t="shared" si="8"/>
        <v>0</v>
      </c>
      <c r="H224" s="11">
        <f t="shared" si="10"/>
        <v>0</v>
      </c>
      <c r="I224" s="11"/>
    </row>
    <row r="225" spans="1:9" x14ac:dyDescent="0.2">
      <c r="A225" s="1">
        <v>2229</v>
      </c>
      <c r="B225" s="17"/>
      <c r="C225" s="5"/>
      <c r="D225" s="5"/>
      <c r="E225" s="14">
        <v>0</v>
      </c>
      <c r="F225" s="10">
        <v>895</v>
      </c>
      <c r="G225" s="5">
        <f t="shared" si="8"/>
        <v>0</v>
      </c>
      <c r="H225" s="11">
        <f t="shared" si="10"/>
        <v>0</v>
      </c>
      <c r="I225" s="11"/>
    </row>
    <row r="226" spans="1:9" x14ac:dyDescent="0.2">
      <c r="A226" s="1">
        <v>2230</v>
      </c>
      <c r="B226" s="17"/>
      <c r="C226" s="5"/>
      <c r="D226" s="5"/>
      <c r="E226" s="14">
        <v>0</v>
      </c>
      <c r="F226" s="10">
        <v>895</v>
      </c>
      <c r="G226" s="5">
        <f t="shared" si="8"/>
        <v>0</v>
      </c>
      <c r="H226" s="11">
        <f t="shared" si="10"/>
        <v>0</v>
      </c>
      <c r="I226" s="11"/>
    </row>
    <row r="227" spans="1:9" x14ac:dyDescent="0.2">
      <c r="A227" s="1">
        <v>2231</v>
      </c>
      <c r="B227" s="17"/>
      <c r="C227" s="5"/>
      <c r="D227" s="5"/>
      <c r="E227" s="14">
        <v>0</v>
      </c>
      <c r="F227" s="10">
        <v>895</v>
      </c>
      <c r="G227" s="5">
        <f t="shared" si="8"/>
        <v>0</v>
      </c>
      <c r="H227" s="11">
        <f t="shared" si="10"/>
        <v>0</v>
      </c>
      <c r="I227" s="11"/>
    </row>
    <row r="228" spans="1:9" x14ac:dyDescent="0.2">
      <c r="A228" s="1">
        <v>2232</v>
      </c>
      <c r="B228" s="17"/>
      <c r="C228" s="5"/>
      <c r="D228" s="5"/>
      <c r="E228" s="14">
        <v>0</v>
      </c>
      <c r="F228" s="10">
        <v>895</v>
      </c>
      <c r="G228" s="5">
        <f t="shared" si="8"/>
        <v>0</v>
      </c>
      <c r="H228" s="11">
        <f t="shared" si="10"/>
        <v>0</v>
      </c>
      <c r="I228" s="11"/>
    </row>
    <row r="229" spans="1:9" x14ac:dyDescent="0.2">
      <c r="A229" s="1">
        <v>2233</v>
      </c>
      <c r="B229" s="17"/>
      <c r="C229" s="5"/>
      <c r="D229" s="5"/>
      <c r="E229" s="14">
        <v>0</v>
      </c>
      <c r="F229" s="10">
        <v>895</v>
      </c>
      <c r="G229" s="5">
        <f t="shared" si="8"/>
        <v>0</v>
      </c>
      <c r="H229" s="11">
        <f t="shared" si="10"/>
        <v>0</v>
      </c>
      <c r="I229" s="11"/>
    </row>
    <row r="230" spans="1:9" x14ac:dyDescent="0.2">
      <c r="A230" s="1">
        <v>2234</v>
      </c>
      <c r="B230" s="17"/>
      <c r="C230" s="5"/>
      <c r="D230" s="5"/>
      <c r="E230" s="14">
        <v>0</v>
      </c>
      <c r="F230" s="10">
        <v>895</v>
      </c>
      <c r="G230" s="5">
        <f t="shared" si="8"/>
        <v>0</v>
      </c>
      <c r="H230" s="11">
        <f t="shared" si="10"/>
        <v>0</v>
      </c>
      <c r="I230" s="11"/>
    </row>
    <row r="231" spans="1:9" x14ac:dyDescent="0.2">
      <c r="A231" s="1">
        <v>2235</v>
      </c>
      <c r="B231" s="17"/>
      <c r="C231" s="5"/>
      <c r="D231" s="5"/>
      <c r="E231" s="14">
        <v>0</v>
      </c>
      <c r="F231" s="10">
        <v>895</v>
      </c>
      <c r="G231" s="5">
        <f t="shared" si="8"/>
        <v>0</v>
      </c>
      <c r="H231" s="11">
        <f t="shared" si="10"/>
        <v>0</v>
      </c>
      <c r="I231" s="11"/>
    </row>
    <row r="232" spans="1:9" x14ac:dyDescent="0.2">
      <c r="A232" s="1">
        <v>2236</v>
      </c>
      <c r="B232" s="17"/>
      <c r="C232" s="5"/>
      <c r="D232" s="5"/>
      <c r="E232" s="14">
        <v>0</v>
      </c>
      <c r="F232" s="10">
        <v>895</v>
      </c>
      <c r="G232" s="5">
        <f t="shared" si="8"/>
        <v>0</v>
      </c>
      <c r="H232" s="11">
        <f t="shared" si="10"/>
        <v>0</v>
      </c>
      <c r="I232" s="11"/>
    </row>
    <row r="233" spans="1:9" x14ac:dyDescent="0.2">
      <c r="A233" s="1">
        <v>2237</v>
      </c>
      <c r="B233" s="17"/>
      <c r="C233" s="5"/>
      <c r="D233" s="5"/>
      <c r="E233" s="14">
        <v>0</v>
      </c>
      <c r="F233" s="10">
        <v>895</v>
      </c>
      <c r="G233" s="5">
        <f t="shared" si="8"/>
        <v>0</v>
      </c>
      <c r="H233" s="11">
        <f t="shared" si="10"/>
        <v>0</v>
      </c>
      <c r="I233" s="11"/>
    </row>
    <row r="234" spans="1:9" x14ac:dyDescent="0.2">
      <c r="A234" s="1">
        <v>2238</v>
      </c>
      <c r="B234" s="17"/>
      <c r="C234" s="5"/>
      <c r="D234" s="5"/>
      <c r="E234" s="14">
        <v>0</v>
      </c>
      <c r="F234" s="10">
        <v>895</v>
      </c>
      <c r="G234" s="5">
        <f t="shared" si="8"/>
        <v>0</v>
      </c>
      <c r="H234" s="11">
        <f t="shared" si="10"/>
        <v>0</v>
      </c>
      <c r="I234" s="11"/>
    </row>
    <row r="235" spans="1:9" x14ac:dyDescent="0.2">
      <c r="A235" s="1">
        <v>2239</v>
      </c>
      <c r="B235" s="17"/>
      <c r="C235" s="5"/>
      <c r="D235" s="5"/>
      <c r="E235" s="15">
        <v>0</v>
      </c>
      <c r="F235" s="10">
        <v>895</v>
      </c>
      <c r="G235" s="5">
        <f t="shared" si="8"/>
        <v>0</v>
      </c>
      <c r="H235" s="11">
        <f t="shared" si="10"/>
        <v>0</v>
      </c>
      <c r="I235" s="11"/>
    </row>
    <row r="236" spans="1:9" x14ac:dyDescent="0.2">
      <c r="A236" s="1">
        <v>2240</v>
      </c>
      <c r="B236" s="17"/>
      <c r="C236" s="5"/>
      <c r="D236" s="5"/>
      <c r="E236" s="15">
        <v>0</v>
      </c>
      <c r="F236" s="10">
        <v>895</v>
      </c>
      <c r="G236" s="5">
        <f t="shared" si="8"/>
        <v>0</v>
      </c>
      <c r="H236" s="11">
        <f t="shared" si="10"/>
        <v>0</v>
      </c>
      <c r="I236" s="11"/>
    </row>
    <row r="237" spans="1:9" x14ac:dyDescent="0.2">
      <c r="A237" s="1">
        <v>2241</v>
      </c>
      <c r="B237" s="17"/>
      <c r="C237" s="5"/>
      <c r="D237" s="5"/>
      <c r="E237" s="15">
        <v>0</v>
      </c>
      <c r="F237" s="10">
        <v>895</v>
      </c>
      <c r="G237" s="5">
        <f t="shared" si="8"/>
        <v>0</v>
      </c>
      <c r="H237" s="11">
        <f t="shared" si="10"/>
        <v>0</v>
      </c>
      <c r="I237" s="11"/>
    </row>
    <row r="238" spans="1:9" x14ac:dyDescent="0.2">
      <c r="A238" s="1">
        <v>2242</v>
      </c>
      <c r="B238" s="17"/>
      <c r="C238" s="5"/>
      <c r="D238" s="5"/>
      <c r="E238" s="15">
        <v>0</v>
      </c>
      <c r="F238" s="10">
        <v>895</v>
      </c>
      <c r="G238" s="5">
        <f t="shared" si="8"/>
        <v>0</v>
      </c>
      <c r="H238" s="11">
        <f t="shared" si="10"/>
        <v>0</v>
      </c>
      <c r="I238" s="11"/>
    </row>
    <row r="239" spans="1:9" x14ac:dyDescent="0.2">
      <c r="A239" s="1">
        <v>2243</v>
      </c>
      <c r="B239" s="17"/>
      <c r="C239" s="5"/>
      <c r="D239" s="5"/>
      <c r="E239" s="15">
        <v>0</v>
      </c>
      <c r="F239" s="10">
        <v>895</v>
      </c>
      <c r="G239" s="5">
        <f t="shared" si="8"/>
        <v>0</v>
      </c>
      <c r="H239" s="11">
        <f t="shared" si="10"/>
        <v>0</v>
      </c>
      <c r="I239" s="11"/>
    </row>
    <row r="240" spans="1:9" x14ac:dyDescent="0.2">
      <c r="A240" s="1">
        <v>2244</v>
      </c>
      <c r="B240" s="17"/>
      <c r="C240" s="5"/>
      <c r="D240" s="5"/>
      <c r="E240" s="15">
        <v>0</v>
      </c>
      <c r="F240" s="10">
        <v>895</v>
      </c>
      <c r="G240" s="5">
        <f t="shared" si="8"/>
        <v>0</v>
      </c>
      <c r="H240" s="11">
        <f t="shared" si="10"/>
        <v>0</v>
      </c>
      <c r="I240" s="11"/>
    </row>
    <row r="241" spans="1:9" x14ac:dyDescent="0.2">
      <c r="A241" s="1">
        <v>2245</v>
      </c>
      <c r="B241" s="17"/>
      <c r="C241" s="5"/>
      <c r="D241" s="5"/>
      <c r="E241" s="15">
        <v>0</v>
      </c>
      <c r="F241" s="10">
        <v>895</v>
      </c>
      <c r="G241" s="5">
        <f t="shared" si="8"/>
        <v>0</v>
      </c>
      <c r="H241" s="11">
        <f t="shared" si="10"/>
        <v>0</v>
      </c>
      <c r="I241" s="11"/>
    </row>
    <row r="242" spans="1:9" x14ac:dyDescent="0.2">
      <c r="A242" s="1">
        <v>2246</v>
      </c>
      <c r="B242" s="17"/>
      <c r="C242" s="5"/>
      <c r="D242" s="5"/>
      <c r="E242" s="15">
        <v>0</v>
      </c>
      <c r="F242" s="10">
        <v>895</v>
      </c>
      <c r="G242" s="5">
        <f t="shared" ref="G242:G305" si="11">F242*E242/1000</f>
        <v>0</v>
      </c>
      <c r="H242" s="11">
        <f t="shared" si="10"/>
        <v>0</v>
      </c>
      <c r="I242" s="11"/>
    </row>
    <row r="243" spans="1:9" x14ac:dyDescent="0.2">
      <c r="A243" s="1">
        <v>2247</v>
      </c>
      <c r="B243" s="17"/>
      <c r="C243" s="5"/>
      <c r="D243" s="5"/>
      <c r="E243" s="15">
        <v>0</v>
      </c>
      <c r="F243" s="10">
        <v>895</v>
      </c>
      <c r="G243" s="5">
        <f t="shared" si="11"/>
        <v>0</v>
      </c>
      <c r="H243" s="11">
        <f t="shared" si="10"/>
        <v>0</v>
      </c>
      <c r="I243" s="11"/>
    </row>
    <row r="244" spans="1:9" x14ac:dyDescent="0.2">
      <c r="A244" s="1">
        <v>2248</v>
      </c>
      <c r="B244" s="17"/>
      <c r="C244" s="5"/>
      <c r="D244" s="5"/>
      <c r="E244" s="15">
        <v>0</v>
      </c>
      <c r="F244" s="10">
        <v>895</v>
      </c>
      <c r="G244" s="5">
        <f t="shared" si="11"/>
        <v>0</v>
      </c>
      <c r="H244" s="11">
        <f t="shared" si="10"/>
        <v>0</v>
      </c>
      <c r="I244" s="11"/>
    </row>
    <row r="245" spans="1:9" x14ac:dyDescent="0.2">
      <c r="A245" s="1">
        <v>2249</v>
      </c>
      <c r="B245" s="17"/>
      <c r="C245" s="5"/>
      <c r="D245" s="5"/>
      <c r="E245" s="15">
        <v>0</v>
      </c>
      <c r="F245" s="10">
        <v>895</v>
      </c>
      <c r="G245" s="5">
        <f t="shared" si="11"/>
        <v>0</v>
      </c>
      <c r="H245" s="11">
        <f t="shared" si="10"/>
        <v>0</v>
      </c>
      <c r="I245" s="11"/>
    </row>
    <row r="246" spans="1:9" x14ac:dyDescent="0.2">
      <c r="A246" s="1">
        <v>2250</v>
      </c>
      <c r="B246" s="17"/>
      <c r="C246" s="5"/>
      <c r="D246" s="5"/>
      <c r="E246" s="15">
        <v>0</v>
      </c>
      <c r="F246" s="10">
        <v>895</v>
      </c>
      <c r="G246" s="5">
        <f t="shared" si="11"/>
        <v>0</v>
      </c>
      <c r="H246" s="11">
        <f t="shared" si="10"/>
        <v>0</v>
      </c>
      <c r="I246" s="11"/>
    </row>
    <row r="247" spans="1:9" x14ac:dyDescent="0.2">
      <c r="A247" s="1">
        <v>2251</v>
      </c>
      <c r="B247" s="17"/>
      <c r="C247" s="5"/>
      <c r="D247" s="5"/>
      <c r="E247" s="15">
        <v>0</v>
      </c>
      <c r="F247" s="10">
        <v>895</v>
      </c>
      <c r="G247" s="5">
        <f t="shared" si="11"/>
        <v>0</v>
      </c>
      <c r="H247" s="11">
        <f t="shared" si="10"/>
        <v>0</v>
      </c>
      <c r="I247" s="11"/>
    </row>
    <row r="248" spans="1:9" x14ac:dyDescent="0.2">
      <c r="A248" s="1">
        <v>2252</v>
      </c>
      <c r="B248" s="17"/>
      <c r="C248" s="5"/>
      <c r="D248" s="5"/>
      <c r="E248" s="15">
        <v>0</v>
      </c>
      <c r="F248" s="10">
        <v>895</v>
      </c>
      <c r="G248" s="5">
        <f t="shared" si="11"/>
        <v>0</v>
      </c>
      <c r="H248" s="11">
        <f t="shared" si="10"/>
        <v>0</v>
      </c>
      <c r="I248" s="11"/>
    </row>
    <row r="249" spans="1:9" x14ac:dyDescent="0.2">
      <c r="A249" s="1">
        <v>2253</v>
      </c>
      <c r="B249" s="17"/>
      <c r="C249" s="5"/>
      <c r="D249" s="5"/>
      <c r="E249" s="15">
        <f>$E$7*(1+$E$9)^(A249-$E$5)</f>
        <v>8818.3459885778138</v>
      </c>
      <c r="F249" s="10">
        <v>895</v>
      </c>
      <c r="G249" s="5">
        <f t="shared" si="11"/>
        <v>7892.4196597771434</v>
      </c>
      <c r="H249" s="11">
        <f t="shared" si="10"/>
        <v>2.1369174970745385E-3</v>
      </c>
      <c r="I249" s="11"/>
    </row>
    <row r="250" spans="1:9" x14ac:dyDescent="0.2">
      <c r="A250" s="1">
        <v>2254</v>
      </c>
      <c r="B250" s="17"/>
      <c r="C250" s="5"/>
      <c r="D250" s="5"/>
      <c r="E250" s="15">
        <f t="shared" ref="E250:E263" si="12">$E$7*(1+$E$9)^(A250-$E$5)</f>
        <v>8994.712908349371</v>
      </c>
      <c r="F250" s="10">
        <v>895</v>
      </c>
      <c r="G250" s="5">
        <f t="shared" si="11"/>
        <v>8050.2680529726877</v>
      </c>
      <c r="H250" s="11">
        <f t="shared" si="10"/>
        <v>2.0454728294069346E-3</v>
      </c>
      <c r="I250" s="11"/>
    </row>
    <row r="251" spans="1:9" x14ac:dyDescent="0.2">
      <c r="A251" s="1">
        <v>2255</v>
      </c>
      <c r="B251" s="17"/>
      <c r="C251" s="5"/>
      <c r="D251" s="5"/>
      <c r="E251" s="15">
        <f t="shared" si="12"/>
        <v>9174.6071665163563</v>
      </c>
      <c r="F251" s="10">
        <v>895</v>
      </c>
      <c r="G251" s="5">
        <f t="shared" si="11"/>
        <v>8211.273414032139</v>
      </c>
      <c r="H251" s="11">
        <f t="shared" si="10"/>
        <v>1.9579413344548353E-3</v>
      </c>
      <c r="I251" s="11"/>
    </row>
    <row r="252" spans="1:9" x14ac:dyDescent="0.2">
      <c r="A252" s="1">
        <v>2256</v>
      </c>
      <c r="B252" s="17"/>
      <c r="C252" s="5"/>
      <c r="D252" s="5"/>
      <c r="E252" s="15">
        <f t="shared" si="12"/>
        <v>9358.0993098466843</v>
      </c>
      <c r="F252" s="10">
        <v>895</v>
      </c>
      <c r="G252" s="5">
        <f t="shared" si="11"/>
        <v>8375.4988823127824</v>
      </c>
      <c r="H252" s="11">
        <f t="shared" si="10"/>
        <v>1.8741555566290649E-3</v>
      </c>
      <c r="I252" s="11"/>
    </row>
    <row r="253" spans="1:9" x14ac:dyDescent="0.2">
      <c r="A253" s="1">
        <v>2257</v>
      </c>
      <c r="B253" s="17"/>
      <c r="C253" s="5"/>
      <c r="D253" s="5"/>
      <c r="E253" s="15">
        <f t="shared" si="12"/>
        <v>9545.2612960436181</v>
      </c>
      <c r="F253" s="10">
        <v>895</v>
      </c>
      <c r="G253" s="5">
        <f t="shared" si="11"/>
        <v>8543.0088599590381</v>
      </c>
      <c r="H253" s="11">
        <f t="shared" si="10"/>
        <v>1.7939552062327759E-3</v>
      </c>
      <c r="I253" s="11"/>
    </row>
    <row r="254" spans="1:9" x14ac:dyDescent="0.2">
      <c r="A254" s="1">
        <v>2258</v>
      </c>
      <c r="B254" s="17"/>
      <c r="C254" s="5"/>
      <c r="D254" s="5"/>
      <c r="E254" s="15">
        <f t="shared" si="12"/>
        <v>9736.166521964491</v>
      </c>
      <c r="F254" s="10">
        <v>895</v>
      </c>
      <c r="G254" s="5">
        <f t="shared" si="11"/>
        <v>8713.8690371582197</v>
      </c>
      <c r="H254" s="11">
        <f t="shared" si="10"/>
        <v>1.717186852812905E-3</v>
      </c>
      <c r="I254" s="11"/>
    </row>
    <row r="255" spans="1:9" x14ac:dyDescent="0.2">
      <c r="A255" s="1">
        <v>2259</v>
      </c>
      <c r="B255" s="17"/>
      <c r="C255" s="5"/>
      <c r="D255" s="5"/>
      <c r="E255" s="15">
        <f t="shared" si="12"/>
        <v>9930.8898524037795</v>
      </c>
      <c r="F255" s="10">
        <v>895</v>
      </c>
      <c r="G255" s="5">
        <f t="shared" si="11"/>
        <v>8888.1464179013819</v>
      </c>
      <c r="H255" s="11">
        <f t="shared" si="10"/>
        <v>1.6437036316339737E-3</v>
      </c>
      <c r="I255" s="11"/>
    </row>
    <row r="256" spans="1:9" x14ac:dyDescent="0.2">
      <c r="A256" s="1">
        <v>2260</v>
      </c>
      <c r="B256" s="17"/>
      <c r="C256" s="5"/>
      <c r="D256" s="5"/>
      <c r="E256" s="15">
        <f t="shared" si="12"/>
        <v>10129.507649451858</v>
      </c>
      <c r="F256" s="10">
        <v>895</v>
      </c>
      <c r="G256" s="5">
        <f t="shared" si="11"/>
        <v>9065.9093462594137</v>
      </c>
      <c r="H256" s="11">
        <f t="shared" si="10"/>
        <v>1.5733649627127008E-3</v>
      </c>
      <c r="I256" s="11"/>
    </row>
    <row r="257" spans="1:9" x14ac:dyDescent="0.2">
      <c r="A257" s="1">
        <v>2261</v>
      </c>
      <c r="B257" s="17"/>
      <c r="C257" s="5"/>
      <c r="D257" s="5"/>
      <c r="E257" s="15">
        <f t="shared" si="12"/>
        <v>10332.097802440894</v>
      </c>
      <c r="F257" s="10">
        <v>895</v>
      </c>
      <c r="G257" s="5">
        <f t="shared" si="11"/>
        <v>9247.2275331846013</v>
      </c>
      <c r="H257" s="11">
        <f t="shared" si="10"/>
        <v>1.5060362818758958E-3</v>
      </c>
      <c r="I257" s="11"/>
    </row>
    <row r="258" spans="1:9" x14ac:dyDescent="0.2">
      <c r="A258" s="1">
        <v>2262</v>
      </c>
      <c r="B258" s="17"/>
      <c r="C258" s="5"/>
      <c r="D258" s="5"/>
      <c r="E258" s="15">
        <f t="shared" si="12"/>
        <v>10538.739758489712</v>
      </c>
      <c r="F258" s="10">
        <v>895</v>
      </c>
      <c r="G258" s="5">
        <f t="shared" si="11"/>
        <v>9432.1720838482925</v>
      </c>
      <c r="H258" s="11">
        <f t="shared" si="10"/>
        <v>1.4415887833271522E-3</v>
      </c>
      <c r="I258" s="11"/>
    </row>
    <row r="259" spans="1:9" x14ac:dyDescent="0.2">
      <c r="A259" s="1">
        <v>2263</v>
      </c>
      <c r="B259" s="17"/>
      <c r="C259" s="5"/>
      <c r="D259" s="5"/>
      <c r="E259" s="15">
        <f t="shared" si="12"/>
        <v>10749.514553659503</v>
      </c>
      <c r="F259" s="10">
        <v>895</v>
      </c>
      <c r="G259" s="5">
        <f t="shared" si="11"/>
        <v>9620.815525525255</v>
      </c>
      <c r="H259" s="11">
        <f t="shared" si="10"/>
        <v>1.3798991732298185E-3</v>
      </c>
      <c r="I259" s="11"/>
    </row>
    <row r="260" spans="1:9" x14ac:dyDescent="0.2">
      <c r="A260" s="1">
        <v>2264</v>
      </c>
      <c r="B260" s="17"/>
      <c r="C260" s="5"/>
      <c r="D260" s="5"/>
      <c r="E260" s="15">
        <f t="shared" si="12"/>
        <v>10964.504844732695</v>
      </c>
      <c r="F260" s="10">
        <v>895</v>
      </c>
      <c r="G260" s="5">
        <f t="shared" si="11"/>
        <v>9813.2318360357622</v>
      </c>
      <c r="H260" s="11">
        <f t="shared" si="10"/>
        <v>1.3208494338348489E-3</v>
      </c>
      <c r="I260" s="11"/>
    </row>
    <row r="261" spans="1:9" x14ac:dyDescent="0.2">
      <c r="A261" s="1">
        <v>2265</v>
      </c>
      <c r="B261" s="17"/>
      <c r="C261" s="5"/>
      <c r="D261" s="5"/>
      <c r="E261" s="15">
        <f t="shared" si="12"/>
        <v>11183.79494162735</v>
      </c>
      <c r="F261" s="10">
        <v>895</v>
      </c>
      <c r="G261" s="5">
        <f t="shared" si="11"/>
        <v>10009.496472756477</v>
      </c>
      <c r="H261" s="11">
        <f t="shared" si="10"/>
        <v>1.2643265977022766E-3</v>
      </c>
      <c r="I261" s="11"/>
    </row>
    <row r="262" spans="1:9" x14ac:dyDescent="0.2">
      <c r="A262" s="1">
        <v>2266</v>
      </c>
      <c r="B262" s="17"/>
      <c r="C262" s="5"/>
      <c r="D262" s="5"/>
      <c r="E262" s="15">
        <f t="shared" si="12"/>
        <v>11407.470840459895</v>
      </c>
      <c r="F262" s="10">
        <v>895</v>
      </c>
      <c r="G262" s="5">
        <f t="shared" si="11"/>
        <v>10209.686402211606</v>
      </c>
      <c r="H262" s="11">
        <f t="shared" si="10"/>
        <v>1.2102225315843863E-3</v>
      </c>
      <c r="I262" s="11"/>
    </row>
    <row r="263" spans="1:9" x14ac:dyDescent="0.2">
      <c r="A263" s="1">
        <v>2267</v>
      </c>
      <c r="B263" s="17"/>
      <c r="C263" s="5"/>
      <c r="D263" s="5"/>
      <c r="E263" s="15">
        <f t="shared" si="12"/>
        <v>11635.620257269093</v>
      </c>
      <c r="F263" s="10">
        <v>895</v>
      </c>
      <c r="G263" s="5">
        <f t="shared" si="11"/>
        <v>10413.880130255839</v>
      </c>
      <c r="H263" s="11">
        <f t="shared" si="10"/>
        <v>1.158433729557126E-3</v>
      </c>
      <c r="I263" s="11"/>
    </row>
    <row r="264" spans="1:9" x14ac:dyDescent="0.2">
      <c r="A264" s="1">
        <v>2268</v>
      </c>
      <c r="B264" s="17"/>
      <c r="C264" s="5"/>
      <c r="D264" s="5"/>
      <c r="E264" s="14">
        <v>0</v>
      </c>
      <c r="F264" s="10">
        <v>895</v>
      </c>
      <c r="G264" s="5">
        <f t="shared" si="11"/>
        <v>0</v>
      </c>
      <c r="H264" s="11">
        <f t="shared" si="10"/>
        <v>0</v>
      </c>
      <c r="I264" s="11"/>
    </row>
    <row r="265" spans="1:9" x14ac:dyDescent="0.2">
      <c r="A265" s="1">
        <v>2269</v>
      </c>
      <c r="B265" s="17"/>
      <c r="C265" s="5"/>
      <c r="D265" s="5"/>
      <c r="E265" s="14">
        <v>0</v>
      </c>
      <c r="F265" s="10">
        <v>895</v>
      </c>
      <c r="G265" s="5">
        <f t="shared" si="11"/>
        <v>0</v>
      </c>
      <c r="H265" s="11">
        <f t="shared" si="10"/>
        <v>0</v>
      </c>
      <c r="I265" s="11"/>
    </row>
    <row r="266" spans="1:9" x14ac:dyDescent="0.2">
      <c r="A266" s="1">
        <v>2270</v>
      </c>
      <c r="B266" s="17"/>
      <c r="C266" s="5"/>
      <c r="D266" s="5"/>
      <c r="E266" s="14">
        <v>0</v>
      </c>
      <c r="F266" s="10">
        <v>895</v>
      </c>
      <c r="G266" s="5">
        <f t="shared" si="11"/>
        <v>0</v>
      </c>
      <c r="H266" s="11">
        <f t="shared" si="10"/>
        <v>0</v>
      </c>
      <c r="I266" s="11"/>
    </row>
    <row r="267" spans="1:9" x14ac:dyDescent="0.2">
      <c r="A267" s="1">
        <v>2271</v>
      </c>
      <c r="B267" s="17"/>
      <c r="C267" s="5"/>
      <c r="D267" s="5"/>
      <c r="E267" s="14">
        <v>0</v>
      </c>
      <c r="F267" s="10">
        <v>895</v>
      </c>
      <c r="G267" s="5">
        <f t="shared" si="11"/>
        <v>0</v>
      </c>
      <c r="H267" s="11">
        <f t="shared" si="10"/>
        <v>0</v>
      </c>
      <c r="I267" s="11"/>
    </row>
    <row r="268" spans="1:9" x14ac:dyDescent="0.2">
      <c r="A268" s="1">
        <v>2272</v>
      </c>
      <c r="B268" s="17"/>
      <c r="C268" s="5"/>
      <c r="D268" s="5"/>
      <c r="E268" s="14">
        <v>0</v>
      </c>
      <c r="F268" s="10">
        <v>895</v>
      </c>
      <c r="G268" s="5">
        <f t="shared" si="11"/>
        <v>0</v>
      </c>
      <c r="H268" s="11">
        <f t="shared" ref="H268:H331" si="13">G268/1.0656^(A268-$A$11)</f>
        <v>0</v>
      </c>
      <c r="I268" s="11"/>
    </row>
    <row r="269" spans="1:9" x14ac:dyDescent="0.2">
      <c r="A269" s="1">
        <v>2273</v>
      </c>
      <c r="B269" s="17"/>
      <c r="C269" s="5"/>
      <c r="D269" s="5"/>
      <c r="E269" s="14">
        <v>0</v>
      </c>
      <c r="F269" s="10">
        <v>895</v>
      </c>
      <c r="G269" s="5">
        <f t="shared" si="11"/>
        <v>0</v>
      </c>
      <c r="H269" s="11">
        <f t="shared" si="13"/>
        <v>0</v>
      </c>
      <c r="I269" s="11"/>
    </row>
    <row r="270" spans="1:9" x14ac:dyDescent="0.2">
      <c r="A270" s="1">
        <v>2274</v>
      </c>
      <c r="B270" s="17"/>
      <c r="C270" s="5"/>
      <c r="D270" s="5"/>
      <c r="E270" s="14">
        <v>0</v>
      </c>
      <c r="F270" s="10">
        <v>895</v>
      </c>
      <c r="G270" s="5">
        <f t="shared" si="11"/>
        <v>0</v>
      </c>
      <c r="H270" s="11">
        <f t="shared" si="13"/>
        <v>0</v>
      </c>
      <c r="I270" s="11"/>
    </row>
    <row r="271" spans="1:9" x14ac:dyDescent="0.2">
      <c r="A271" s="1">
        <v>2275</v>
      </c>
      <c r="B271" s="17"/>
      <c r="C271" s="5"/>
      <c r="D271" s="5"/>
      <c r="E271" s="14">
        <v>0</v>
      </c>
      <c r="F271" s="10">
        <v>895</v>
      </c>
      <c r="G271" s="5">
        <f t="shared" si="11"/>
        <v>0</v>
      </c>
      <c r="H271" s="11">
        <f t="shared" si="13"/>
        <v>0</v>
      </c>
      <c r="I271" s="11"/>
    </row>
    <row r="272" spans="1:9" x14ac:dyDescent="0.2">
      <c r="A272" s="1">
        <v>2276</v>
      </c>
      <c r="B272" s="17"/>
      <c r="C272" s="5"/>
      <c r="D272" s="5"/>
      <c r="E272" s="14">
        <v>0</v>
      </c>
      <c r="F272" s="10">
        <v>895</v>
      </c>
      <c r="G272" s="5">
        <f t="shared" si="11"/>
        <v>0</v>
      </c>
      <c r="H272" s="11">
        <f t="shared" si="13"/>
        <v>0</v>
      </c>
      <c r="I272" s="11"/>
    </row>
    <row r="273" spans="1:9" x14ac:dyDescent="0.2">
      <c r="A273" s="1">
        <v>2277</v>
      </c>
      <c r="B273" s="17"/>
      <c r="C273" s="5"/>
      <c r="D273" s="5"/>
      <c r="E273" s="14">
        <v>0</v>
      </c>
      <c r="F273" s="10">
        <v>895</v>
      </c>
      <c r="G273" s="5">
        <f t="shared" si="11"/>
        <v>0</v>
      </c>
      <c r="H273" s="11">
        <f t="shared" si="13"/>
        <v>0</v>
      </c>
      <c r="I273" s="11"/>
    </row>
    <row r="274" spans="1:9" x14ac:dyDescent="0.2">
      <c r="A274" s="1">
        <v>2278</v>
      </c>
      <c r="B274" s="17"/>
      <c r="C274" s="5"/>
      <c r="D274" s="5"/>
      <c r="E274" s="14">
        <v>0</v>
      </c>
      <c r="F274" s="10">
        <v>895</v>
      </c>
      <c r="G274" s="5">
        <f t="shared" si="11"/>
        <v>0</v>
      </c>
      <c r="H274" s="11">
        <f t="shared" si="13"/>
        <v>0</v>
      </c>
      <c r="I274" s="11"/>
    </row>
    <row r="275" spans="1:9" x14ac:dyDescent="0.2">
      <c r="A275" s="1">
        <v>2279</v>
      </c>
      <c r="B275" s="17"/>
      <c r="C275" s="5"/>
      <c r="D275" s="5"/>
      <c r="E275" s="14">
        <v>0</v>
      </c>
      <c r="F275" s="10">
        <v>895</v>
      </c>
      <c r="G275" s="5">
        <f t="shared" si="11"/>
        <v>0</v>
      </c>
      <c r="H275" s="11">
        <f t="shared" si="13"/>
        <v>0</v>
      </c>
      <c r="I275" s="11"/>
    </row>
    <row r="276" spans="1:9" x14ac:dyDescent="0.2">
      <c r="A276" s="1">
        <v>2280</v>
      </c>
      <c r="B276" s="17"/>
      <c r="C276" s="5"/>
      <c r="D276" s="5"/>
      <c r="E276" s="14">
        <v>0</v>
      </c>
      <c r="F276" s="10">
        <v>895</v>
      </c>
      <c r="G276" s="5">
        <f t="shared" si="11"/>
        <v>0</v>
      </c>
      <c r="H276" s="11">
        <f t="shared" si="13"/>
        <v>0</v>
      </c>
      <c r="I276" s="11"/>
    </row>
    <row r="277" spans="1:9" x14ac:dyDescent="0.2">
      <c r="A277" s="1">
        <v>2281</v>
      </c>
      <c r="B277" s="17"/>
      <c r="C277" s="5"/>
      <c r="D277" s="5"/>
      <c r="E277" s="14">
        <v>0</v>
      </c>
      <c r="F277" s="10">
        <v>895</v>
      </c>
      <c r="G277" s="5">
        <f t="shared" si="11"/>
        <v>0</v>
      </c>
      <c r="H277" s="11">
        <f t="shared" si="13"/>
        <v>0</v>
      </c>
      <c r="I277" s="11"/>
    </row>
    <row r="278" spans="1:9" x14ac:dyDescent="0.2">
      <c r="A278" s="1">
        <v>2282</v>
      </c>
      <c r="B278" s="17"/>
      <c r="C278" s="5"/>
      <c r="D278" s="5"/>
      <c r="E278" s="14">
        <v>0</v>
      </c>
      <c r="F278" s="10">
        <v>895</v>
      </c>
      <c r="G278" s="5">
        <f t="shared" si="11"/>
        <v>0</v>
      </c>
      <c r="H278" s="11">
        <f t="shared" si="13"/>
        <v>0</v>
      </c>
      <c r="I278" s="11"/>
    </row>
    <row r="279" spans="1:9" x14ac:dyDescent="0.2">
      <c r="A279" s="1">
        <v>2283</v>
      </c>
      <c r="B279" s="17"/>
      <c r="C279" s="5"/>
      <c r="D279" s="5"/>
      <c r="E279" s="14">
        <v>0</v>
      </c>
      <c r="F279" s="10">
        <v>895</v>
      </c>
      <c r="G279" s="5">
        <f t="shared" si="11"/>
        <v>0</v>
      </c>
      <c r="H279" s="11">
        <f t="shared" si="13"/>
        <v>0</v>
      </c>
      <c r="I279" s="11"/>
    </row>
    <row r="280" spans="1:9" x14ac:dyDescent="0.2">
      <c r="A280" s="1">
        <v>2284</v>
      </c>
      <c r="B280" s="17"/>
      <c r="C280" s="5"/>
      <c r="D280" s="5"/>
      <c r="E280" s="14">
        <v>0</v>
      </c>
      <c r="F280" s="10">
        <v>895</v>
      </c>
      <c r="G280" s="5">
        <f t="shared" si="11"/>
        <v>0</v>
      </c>
      <c r="H280" s="11">
        <f t="shared" si="13"/>
        <v>0</v>
      </c>
      <c r="I280" s="11"/>
    </row>
    <row r="281" spans="1:9" x14ac:dyDescent="0.2">
      <c r="A281" s="1">
        <v>2285</v>
      </c>
      <c r="B281" s="17"/>
      <c r="C281" s="5"/>
      <c r="D281" s="5"/>
      <c r="E281" s="14">
        <v>0</v>
      </c>
      <c r="F281" s="10">
        <v>895</v>
      </c>
      <c r="G281" s="5">
        <f t="shared" si="11"/>
        <v>0</v>
      </c>
      <c r="H281" s="11">
        <f t="shared" si="13"/>
        <v>0</v>
      </c>
      <c r="I281" s="11"/>
    </row>
    <row r="282" spans="1:9" x14ac:dyDescent="0.2">
      <c r="A282" s="1">
        <v>2286</v>
      </c>
      <c r="B282" s="17"/>
      <c r="C282" s="5"/>
      <c r="D282" s="5"/>
      <c r="E282" s="14">
        <v>0</v>
      </c>
      <c r="F282" s="10">
        <v>895</v>
      </c>
      <c r="G282" s="5">
        <f t="shared" si="11"/>
        <v>0</v>
      </c>
      <c r="H282" s="11">
        <f t="shared" si="13"/>
        <v>0</v>
      </c>
      <c r="I282" s="11"/>
    </row>
    <row r="283" spans="1:9" x14ac:dyDescent="0.2">
      <c r="A283" s="1">
        <v>2287</v>
      </c>
      <c r="B283" s="17"/>
      <c r="C283" s="5"/>
      <c r="D283" s="5"/>
      <c r="E283" s="14">
        <v>0</v>
      </c>
      <c r="F283" s="10">
        <v>895</v>
      </c>
      <c r="G283" s="5">
        <f t="shared" si="11"/>
        <v>0</v>
      </c>
      <c r="H283" s="11">
        <f t="shared" si="13"/>
        <v>0</v>
      </c>
      <c r="I283" s="11"/>
    </row>
    <row r="284" spans="1:9" x14ac:dyDescent="0.2">
      <c r="A284" s="1">
        <v>2288</v>
      </c>
      <c r="B284" s="17"/>
      <c r="C284" s="5"/>
      <c r="D284" s="5"/>
      <c r="E284" s="14">
        <v>0</v>
      </c>
      <c r="F284" s="10">
        <v>895</v>
      </c>
      <c r="G284" s="5">
        <f t="shared" si="11"/>
        <v>0</v>
      </c>
      <c r="H284" s="11">
        <f t="shared" si="13"/>
        <v>0</v>
      </c>
      <c r="I284" s="11"/>
    </row>
    <row r="285" spans="1:9" x14ac:dyDescent="0.2">
      <c r="A285" s="1">
        <v>2289</v>
      </c>
      <c r="B285" s="17"/>
      <c r="C285" s="5"/>
      <c r="D285" s="5"/>
      <c r="E285" s="15">
        <v>0</v>
      </c>
      <c r="F285" s="10">
        <v>895</v>
      </c>
      <c r="G285" s="5">
        <f t="shared" si="11"/>
        <v>0</v>
      </c>
      <c r="H285" s="11">
        <f t="shared" si="13"/>
        <v>0</v>
      </c>
      <c r="I285" s="11"/>
    </row>
    <row r="286" spans="1:9" x14ac:dyDescent="0.2">
      <c r="A286" s="1">
        <v>2290</v>
      </c>
      <c r="B286" s="17"/>
      <c r="C286" s="5"/>
      <c r="D286" s="5"/>
      <c r="E286" s="15">
        <v>0</v>
      </c>
      <c r="F286" s="10">
        <v>895</v>
      </c>
      <c r="G286" s="5">
        <f t="shared" si="11"/>
        <v>0</v>
      </c>
      <c r="H286" s="11">
        <f t="shared" si="13"/>
        <v>0</v>
      </c>
      <c r="I286" s="11"/>
    </row>
    <row r="287" spans="1:9" x14ac:dyDescent="0.2">
      <c r="A287" s="1">
        <v>2291</v>
      </c>
      <c r="B287" s="17"/>
      <c r="C287" s="5"/>
      <c r="D287" s="5"/>
      <c r="E287" s="15">
        <v>0</v>
      </c>
      <c r="F287" s="10">
        <v>895</v>
      </c>
      <c r="G287" s="5">
        <f t="shared" si="11"/>
        <v>0</v>
      </c>
      <c r="H287" s="11">
        <f t="shared" si="13"/>
        <v>0</v>
      </c>
      <c r="I287" s="11"/>
    </row>
    <row r="288" spans="1:9" x14ac:dyDescent="0.2">
      <c r="A288" s="1">
        <v>2292</v>
      </c>
      <c r="B288" s="17"/>
      <c r="C288" s="5"/>
      <c r="D288" s="5"/>
      <c r="E288" s="15">
        <v>0</v>
      </c>
      <c r="F288" s="10">
        <v>895</v>
      </c>
      <c r="G288" s="5">
        <f t="shared" si="11"/>
        <v>0</v>
      </c>
      <c r="H288" s="11">
        <f t="shared" si="13"/>
        <v>0</v>
      </c>
      <c r="I288" s="11"/>
    </row>
    <row r="289" spans="1:9" x14ac:dyDescent="0.2">
      <c r="A289" s="1">
        <v>2293</v>
      </c>
      <c r="B289" s="17"/>
      <c r="C289" s="5"/>
      <c r="D289" s="5"/>
      <c r="E289" s="15">
        <v>0</v>
      </c>
      <c r="F289" s="10">
        <v>895</v>
      </c>
      <c r="G289" s="5">
        <f t="shared" si="11"/>
        <v>0</v>
      </c>
      <c r="H289" s="11">
        <f t="shared" si="13"/>
        <v>0</v>
      </c>
      <c r="I289" s="11"/>
    </row>
    <row r="290" spans="1:9" x14ac:dyDescent="0.2">
      <c r="A290" s="1">
        <v>2294</v>
      </c>
      <c r="B290" s="17"/>
      <c r="C290" s="5"/>
      <c r="D290" s="5"/>
      <c r="E290" s="15">
        <v>0</v>
      </c>
      <c r="F290" s="10">
        <v>895</v>
      </c>
      <c r="G290" s="5">
        <f t="shared" si="11"/>
        <v>0</v>
      </c>
      <c r="H290" s="11">
        <f t="shared" si="13"/>
        <v>0</v>
      </c>
      <c r="I290" s="11"/>
    </row>
    <row r="291" spans="1:9" x14ac:dyDescent="0.2">
      <c r="A291" s="1">
        <v>2295</v>
      </c>
      <c r="B291" s="17"/>
      <c r="C291" s="5"/>
      <c r="D291" s="5"/>
      <c r="E291" s="15">
        <v>0</v>
      </c>
      <c r="F291" s="10">
        <v>895</v>
      </c>
      <c r="G291" s="5">
        <f t="shared" si="11"/>
        <v>0</v>
      </c>
      <c r="H291" s="11">
        <f t="shared" si="13"/>
        <v>0</v>
      </c>
      <c r="I291" s="11"/>
    </row>
    <row r="292" spans="1:9" x14ac:dyDescent="0.2">
      <c r="A292" s="1">
        <v>2296</v>
      </c>
      <c r="B292" s="17"/>
      <c r="C292" s="5"/>
      <c r="D292" s="5"/>
      <c r="E292" s="15">
        <v>0</v>
      </c>
      <c r="F292" s="10">
        <v>895</v>
      </c>
      <c r="G292" s="5">
        <f t="shared" si="11"/>
        <v>0</v>
      </c>
      <c r="H292" s="11">
        <f t="shared" si="13"/>
        <v>0</v>
      </c>
      <c r="I292" s="11"/>
    </row>
    <row r="293" spans="1:9" x14ac:dyDescent="0.2">
      <c r="A293" s="1">
        <v>2297</v>
      </c>
      <c r="B293" s="17"/>
      <c r="C293" s="5"/>
      <c r="D293" s="5"/>
      <c r="E293" s="15">
        <v>0</v>
      </c>
      <c r="F293" s="10">
        <v>895</v>
      </c>
      <c r="G293" s="5">
        <f t="shared" si="11"/>
        <v>0</v>
      </c>
      <c r="H293" s="11">
        <f t="shared" si="13"/>
        <v>0</v>
      </c>
      <c r="I293" s="11"/>
    </row>
    <row r="294" spans="1:9" x14ac:dyDescent="0.2">
      <c r="A294" s="1">
        <v>2298</v>
      </c>
      <c r="B294" s="17"/>
      <c r="C294" s="5"/>
      <c r="D294" s="5"/>
      <c r="E294" s="15">
        <v>0</v>
      </c>
      <c r="F294" s="10">
        <v>895</v>
      </c>
      <c r="G294" s="5">
        <f t="shared" si="11"/>
        <v>0</v>
      </c>
      <c r="H294" s="11">
        <f t="shared" si="13"/>
        <v>0</v>
      </c>
      <c r="I294" s="11"/>
    </row>
    <row r="295" spans="1:9" x14ac:dyDescent="0.2">
      <c r="A295" s="1">
        <v>2299</v>
      </c>
      <c r="B295" s="17"/>
      <c r="C295" s="5"/>
      <c r="D295" s="5"/>
      <c r="E295" s="15">
        <v>0</v>
      </c>
      <c r="F295" s="10">
        <v>895</v>
      </c>
      <c r="G295" s="5">
        <f t="shared" si="11"/>
        <v>0</v>
      </c>
      <c r="H295" s="11">
        <f t="shared" si="13"/>
        <v>0</v>
      </c>
      <c r="I295" s="11"/>
    </row>
    <row r="296" spans="1:9" x14ac:dyDescent="0.2">
      <c r="A296" s="1">
        <v>2300</v>
      </c>
      <c r="B296" s="17"/>
      <c r="C296" s="5"/>
      <c r="D296" s="5"/>
      <c r="E296" s="15">
        <v>0</v>
      </c>
      <c r="F296" s="10">
        <v>895</v>
      </c>
      <c r="G296" s="5">
        <f t="shared" si="11"/>
        <v>0</v>
      </c>
      <c r="H296" s="11">
        <f t="shared" si="13"/>
        <v>0</v>
      </c>
      <c r="I296" s="11"/>
    </row>
    <row r="297" spans="1:9" x14ac:dyDescent="0.2">
      <c r="A297" s="1">
        <v>2301</v>
      </c>
      <c r="B297" s="17"/>
      <c r="C297" s="5"/>
      <c r="D297" s="5"/>
      <c r="E297" s="15">
        <v>0</v>
      </c>
      <c r="F297" s="10">
        <v>895</v>
      </c>
      <c r="G297" s="5">
        <f t="shared" si="11"/>
        <v>0</v>
      </c>
      <c r="H297" s="11">
        <f t="shared" si="13"/>
        <v>0</v>
      </c>
      <c r="I297" s="11"/>
    </row>
    <row r="298" spans="1:9" x14ac:dyDescent="0.2">
      <c r="A298" s="1">
        <v>2302</v>
      </c>
      <c r="B298" s="17"/>
      <c r="C298" s="5"/>
      <c r="D298" s="5"/>
      <c r="E298" s="15">
        <v>0</v>
      </c>
      <c r="F298" s="10">
        <v>895</v>
      </c>
      <c r="G298" s="5">
        <f t="shared" si="11"/>
        <v>0</v>
      </c>
      <c r="H298" s="11">
        <f t="shared" si="13"/>
        <v>0</v>
      </c>
      <c r="I298" s="11"/>
    </row>
    <row r="299" spans="1:9" x14ac:dyDescent="0.2">
      <c r="A299" s="1">
        <v>2303</v>
      </c>
      <c r="B299" s="17"/>
      <c r="C299" s="5"/>
      <c r="D299" s="5"/>
      <c r="E299" s="15">
        <f>$E$7*(1+$E$9)^(A299-$E$5)</f>
        <v>23735.354499085282</v>
      </c>
      <c r="F299" s="10">
        <v>895</v>
      </c>
      <c r="G299" s="5">
        <f t="shared" si="11"/>
        <v>21243.142276681327</v>
      </c>
      <c r="H299" s="11">
        <f t="shared" si="13"/>
        <v>2.399306617663457E-4</v>
      </c>
      <c r="I299" s="11"/>
    </row>
    <row r="300" spans="1:9" x14ac:dyDescent="0.2">
      <c r="A300" s="1">
        <v>2304</v>
      </c>
      <c r="B300" s="17"/>
      <c r="C300" s="5"/>
      <c r="D300" s="5"/>
      <c r="E300" s="15">
        <f t="shared" ref="E300:E313" si="14">$E$7*(1+$E$9)^(A300-$E$5)</f>
        <v>24210.061589066991</v>
      </c>
      <c r="F300" s="10">
        <v>895</v>
      </c>
      <c r="G300" s="5">
        <f t="shared" si="11"/>
        <v>21668.00512221496</v>
      </c>
      <c r="H300" s="11">
        <f t="shared" si="13"/>
        <v>2.2966335867274083E-4</v>
      </c>
      <c r="I300" s="11"/>
    </row>
    <row r="301" spans="1:9" x14ac:dyDescent="0.2">
      <c r="A301" s="1">
        <v>2305</v>
      </c>
      <c r="B301" s="17"/>
      <c r="C301" s="5"/>
      <c r="D301" s="5"/>
      <c r="E301" s="15">
        <f t="shared" si="14"/>
        <v>24694.262820848333</v>
      </c>
      <c r="F301" s="10">
        <v>895</v>
      </c>
      <c r="G301" s="5">
        <f t="shared" si="11"/>
        <v>22101.365224659257</v>
      </c>
      <c r="H301" s="11">
        <f t="shared" si="13"/>
        <v>2.1983542215296134E-4</v>
      </c>
      <c r="I301" s="11"/>
    </row>
    <row r="302" spans="1:9" x14ac:dyDescent="0.2">
      <c r="A302" s="1">
        <v>2306</v>
      </c>
      <c r="B302" s="17"/>
      <c r="C302" s="5"/>
      <c r="D302" s="5"/>
      <c r="E302" s="15">
        <f t="shared" si="14"/>
        <v>25188.148077265301</v>
      </c>
      <c r="F302" s="10">
        <v>895</v>
      </c>
      <c r="G302" s="5">
        <f t="shared" si="11"/>
        <v>22543.392529152447</v>
      </c>
      <c r="H302" s="11">
        <f t="shared" si="13"/>
        <v>2.1042805048425358E-4</v>
      </c>
      <c r="I302" s="11"/>
    </row>
    <row r="303" spans="1:9" x14ac:dyDescent="0.2">
      <c r="A303" s="1">
        <v>2307</v>
      </c>
      <c r="B303" s="17"/>
      <c r="C303" s="5"/>
      <c r="D303" s="5"/>
      <c r="E303" s="15">
        <f t="shared" si="14"/>
        <v>25691.911038810598</v>
      </c>
      <c r="F303" s="10">
        <v>895</v>
      </c>
      <c r="G303" s="5">
        <f t="shared" si="11"/>
        <v>22994.260379735486</v>
      </c>
      <c r="H303" s="11">
        <f t="shared" si="13"/>
        <v>2.014232465220895E-4</v>
      </c>
      <c r="I303" s="11"/>
    </row>
    <row r="304" spans="1:9" x14ac:dyDescent="0.2">
      <c r="A304" s="1">
        <v>2308</v>
      </c>
      <c r="B304" s="17"/>
      <c r="C304" s="5"/>
      <c r="D304" s="5"/>
      <c r="E304" s="15">
        <f t="shared" si="14"/>
        <v>26205.749259586817</v>
      </c>
      <c r="F304" s="10">
        <v>895</v>
      </c>
      <c r="G304" s="5">
        <f t="shared" si="11"/>
        <v>23454.1455873302</v>
      </c>
      <c r="H304" s="11">
        <f t="shared" si="13"/>
        <v>1.9280378327001809E-4</v>
      </c>
      <c r="I304" s="11"/>
    </row>
    <row r="305" spans="1:9" x14ac:dyDescent="0.2">
      <c r="A305" s="1">
        <v>2309</v>
      </c>
      <c r="B305" s="17"/>
      <c r="C305" s="5"/>
      <c r="D305" s="5"/>
      <c r="E305" s="15">
        <f t="shared" si="14"/>
        <v>26729.86424477855</v>
      </c>
      <c r="F305" s="10">
        <v>895</v>
      </c>
      <c r="G305" s="5">
        <f t="shared" si="11"/>
        <v>23923.228499076802</v>
      </c>
      <c r="H305" s="11">
        <f t="shared" si="13"/>
        <v>1.8455317092287764E-4</v>
      </c>
      <c r="I305" s="11"/>
    </row>
    <row r="306" spans="1:9" x14ac:dyDescent="0.2">
      <c r="A306" s="1">
        <v>2310</v>
      </c>
      <c r="B306" s="17"/>
      <c r="C306" s="5"/>
      <c r="D306" s="5"/>
      <c r="E306" s="15">
        <f t="shared" si="14"/>
        <v>27264.461529674125</v>
      </c>
      <c r="F306" s="10">
        <v>895</v>
      </c>
      <c r="G306" s="5">
        <f t="shared" ref="G306:G369" si="15">F306*E306/1000</f>
        <v>24401.693069058339</v>
      </c>
      <c r="H306" s="11">
        <f t="shared" si="13"/>
        <v>1.7665562532032212E-4</v>
      </c>
      <c r="I306" s="11"/>
    </row>
    <row r="307" spans="1:9" x14ac:dyDescent="0.2">
      <c r="A307" s="1">
        <v>2311</v>
      </c>
      <c r="B307" s="17"/>
      <c r="C307" s="5"/>
      <c r="D307" s="5"/>
      <c r="E307" s="15">
        <f t="shared" si="14"/>
        <v>27809.750760267601</v>
      </c>
      <c r="F307" s="10">
        <v>895</v>
      </c>
      <c r="G307" s="5">
        <f t="shared" si="15"/>
        <v>24889.726930439501</v>
      </c>
      <c r="H307" s="11">
        <f t="shared" si="13"/>
        <v>1.6909603775030826E-4</v>
      </c>
      <c r="I307" s="11"/>
    </row>
    <row r="308" spans="1:9" x14ac:dyDescent="0.2">
      <c r="A308" s="1">
        <v>2312</v>
      </c>
      <c r="B308" s="17"/>
      <c r="C308" s="5"/>
      <c r="D308" s="5"/>
      <c r="E308" s="15">
        <f t="shared" si="14"/>
        <v>28365.945775472959</v>
      </c>
      <c r="F308" s="10">
        <v>895</v>
      </c>
      <c r="G308" s="5">
        <f t="shared" si="15"/>
        <v>25387.521469048297</v>
      </c>
      <c r="H308" s="11">
        <f t="shared" si="13"/>
        <v>1.6185994604477706E-4</v>
      </c>
      <c r="I308" s="11"/>
    </row>
    <row r="309" spans="1:9" x14ac:dyDescent="0.2">
      <c r="A309" s="1">
        <v>2313</v>
      </c>
      <c r="B309" s="17"/>
      <c r="C309" s="5"/>
      <c r="D309" s="5"/>
      <c r="E309" s="15">
        <f t="shared" si="14"/>
        <v>28933.264690982418</v>
      </c>
      <c r="F309" s="10">
        <v>895</v>
      </c>
      <c r="G309" s="5">
        <f t="shared" si="15"/>
        <v>25895.271898429262</v>
      </c>
      <c r="H309" s="11">
        <f t="shared" si="13"/>
        <v>1.5493350691223027E-4</v>
      </c>
      <c r="I309" s="11"/>
    </row>
    <row r="310" spans="1:9" x14ac:dyDescent="0.2">
      <c r="A310" s="1">
        <v>2314</v>
      </c>
      <c r="B310" s="17"/>
      <c r="C310" s="5"/>
      <c r="D310" s="5"/>
      <c r="E310" s="15">
        <f t="shared" si="14"/>
        <v>29511.929984802064</v>
      </c>
      <c r="F310" s="10">
        <v>895</v>
      </c>
      <c r="G310" s="5">
        <f t="shared" si="15"/>
        <v>26413.177336397846</v>
      </c>
      <c r="H310" s="11">
        <f t="shared" si="13"/>
        <v>1.4830346945427447E-4</v>
      </c>
      <c r="I310" s="11"/>
    </row>
    <row r="311" spans="1:9" x14ac:dyDescent="0.2">
      <c r="A311" s="1">
        <v>2315</v>
      </c>
      <c r="B311" s="17"/>
      <c r="C311" s="5"/>
      <c r="D311" s="5"/>
      <c r="E311" s="15">
        <f t="shared" si="14"/>
        <v>30102.168584498104</v>
      </c>
      <c r="F311" s="10">
        <v>895</v>
      </c>
      <c r="G311" s="5">
        <f t="shared" si="15"/>
        <v>26941.440883125804</v>
      </c>
      <c r="H311" s="11">
        <f t="shared" si="13"/>
        <v>1.4195714981546541E-4</v>
      </c>
      <c r="I311" s="11"/>
    </row>
    <row r="312" spans="1:9" x14ac:dyDescent="0.2">
      <c r="A312" s="1">
        <v>2316</v>
      </c>
      <c r="B312" s="17"/>
      <c r="C312" s="5"/>
      <c r="D312" s="5"/>
      <c r="E312" s="15">
        <f t="shared" si="14"/>
        <v>30704.211956188068</v>
      </c>
      <c r="F312" s="10">
        <v>895</v>
      </c>
      <c r="G312" s="5">
        <f t="shared" si="15"/>
        <v>27480.269700788322</v>
      </c>
      <c r="H312" s="11">
        <f t="shared" si="13"/>
        <v>1.3588240691795675E-4</v>
      </c>
      <c r="I312" s="11"/>
    </row>
    <row r="313" spans="1:9" x14ac:dyDescent="0.2">
      <c r="A313" s="1">
        <v>2317</v>
      </c>
      <c r="B313" s="17"/>
      <c r="C313" s="5"/>
      <c r="D313" s="5"/>
      <c r="E313" s="15">
        <f t="shared" si="14"/>
        <v>31318.296195311825</v>
      </c>
      <c r="F313" s="10">
        <v>895</v>
      </c>
      <c r="G313" s="5">
        <f t="shared" si="15"/>
        <v>28029.875094804083</v>
      </c>
      <c r="H313" s="11">
        <f t="shared" si="13"/>
        <v>1.3006761923453064E-4</v>
      </c>
      <c r="I313" s="11"/>
    </row>
    <row r="314" spans="1:9" x14ac:dyDescent="0.2">
      <c r="A314" s="1">
        <v>2318</v>
      </c>
      <c r="B314" s="17"/>
      <c r="C314" s="5"/>
      <c r="D314" s="5"/>
      <c r="E314" s="14">
        <v>0</v>
      </c>
      <c r="F314" s="10">
        <v>895</v>
      </c>
      <c r="G314" s="5">
        <f t="shared" si="15"/>
        <v>0</v>
      </c>
      <c r="H314" s="11">
        <f t="shared" si="13"/>
        <v>0</v>
      </c>
      <c r="I314" s="11"/>
    </row>
    <row r="315" spans="1:9" x14ac:dyDescent="0.2">
      <c r="A315" s="1">
        <v>2319</v>
      </c>
      <c r="B315" s="17"/>
      <c r="C315" s="5"/>
      <c r="D315" s="5"/>
      <c r="E315" s="14">
        <v>0</v>
      </c>
      <c r="F315" s="10">
        <v>895</v>
      </c>
      <c r="G315" s="5">
        <f t="shared" si="15"/>
        <v>0</v>
      </c>
      <c r="H315" s="11">
        <f t="shared" si="13"/>
        <v>0</v>
      </c>
      <c r="I315" s="11"/>
    </row>
    <row r="316" spans="1:9" x14ac:dyDescent="0.2">
      <c r="A316" s="1">
        <v>2320</v>
      </c>
      <c r="B316" s="17"/>
      <c r="C316" s="5"/>
      <c r="D316" s="5"/>
      <c r="E316" s="14">
        <v>0</v>
      </c>
      <c r="F316" s="10">
        <v>895</v>
      </c>
      <c r="G316" s="5">
        <f t="shared" si="15"/>
        <v>0</v>
      </c>
      <c r="H316" s="11">
        <f t="shared" si="13"/>
        <v>0</v>
      </c>
      <c r="I316" s="11"/>
    </row>
    <row r="317" spans="1:9" x14ac:dyDescent="0.2">
      <c r="A317" s="1">
        <v>2321</v>
      </c>
      <c r="B317" s="17"/>
      <c r="C317" s="5"/>
      <c r="D317" s="5"/>
      <c r="E317" s="14">
        <v>0</v>
      </c>
      <c r="F317" s="10">
        <v>895</v>
      </c>
      <c r="G317" s="5">
        <f t="shared" si="15"/>
        <v>0</v>
      </c>
      <c r="H317" s="11">
        <f t="shared" si="13"/>
        <v>0</v>
      </c>
      <c r="I317" s="11"/>
    </row>
    <row r="318" spans="1:9" x14ac:dyDescent="0.2">
      <c r="A318" s="1">
        <v>2322</v>
      </c>
      <c r="B318" s="17"/>
      <c r="C318" s="5"/>
      <c r="D318" s="5"/>
      <c r="E318" s="14">
        <v>0</v>
      </c>
      <c r="F318" s="10">
        <v>895</v>
      </c>
      <c r="G318" s="5">
        <f t="shared" si="15"/>
        <v>0</v>
      </c>
      <c r="H318" s="11">
        <f t="shared" si="13"/>
        <v>0</v>
      </c>
      <c r="I318" s="11"/>
    </row>
    <row r="319" spans="1:9" x14ac:dyDescent="0.2">
      <c r="A319" s="1">
        <v>2323</v>
      </c>
      <c r="B319" s="17"/>
      <c r="C319" s="5"/>
      <c r="D319" s="5"/>
      <c r="E319" s="14">
        <v>0</v>
      </c>
      <c r="F319" s="10">
        <v>895</v>
      </c>
      <c r="G319" s="5">
        <f t="shared" si="15"/>
        <v>0</v>
      </c>
      <c r="H319" s="11">
        <f t="shared" si="13"/>
        <v>0</v>
      </c>
      <c r="I319" s="11"/>
    </row>
    <row r="320" spans="1:9" x14ac:dyDescent="0.2">
      <c r="A320" s="1">
        <v>2324</v>
      </c>
      <c r="B320" s="17"/>
      <c r="C320" s="5"/>
      <c r="D320" s="5"/>
      <c r="E320" s="14">
        <v>0</v>
      </c>
      <c r="F320" s="10">
        <v>895</v>
      </c>
      <c r="G320" s="5">
        <f t="shared" si="15"/>
        <v>0</v>
      </c>
      <c r="H320" s="11">
        <f t="shared" si="13"/>
        <v>0</v>
      </c>
      <c r="I320" s="11"/>
    </row>
    <row r="321" spans="1:9" x14ac:dyDescent="0.2">
      <c r="A321" s="1">
        <v>2325</v>
      </c>
      <c r="B321" s="17"/>
      <c r="C321" s="5"/>
      <c r="D321" s="5"/>
      <c r="E321" s="14">
        <v>0</v>
      </c>
      <c r="F321" s="10">
        <v>895</v>
      </c>
      <c r="G321" s="5">
        <f t="shared" si="15"/>
        <v>0</v>
      </c>
      <c r="H321" s="11">
        <f t="shared" si="13"/>
        <v>0</v>
      </c>
      <c r="I321" s="11"/>
    </row>
    <row r="322" spans="1:9" x14ac:dyDescent="0.2">
      <c r="A322" s="1">
        <v>2326</v>
      </c>
      <c r="B322" s="17"/>
      <c r="C322" s="5"/>
      <c r="D322" s="5"/>
      <c r="E322" s="14">
        <v>0</v>
      </c>
      <c r="F322" s="10">
        <v>895</v>
      </c>
      <c r="G322" s="5">
        <f t="shared" si="15"/>
        <v>0</v>
      </c>
      <c r="H322" s="11">
        <f t="shared" si="13"/>
        <v>0</v>
      </c>
      <c r="I322" s="11"/>
    </row>
    <row r="323" spans="1:9" x14ac:dyDescent="0.2">
      <c r="A323" s="1">
        <v>2327</v>
      </c>
      <c r="B323" s="17"/>
      <c r="C323" s="5"/>
      <c r="D323" s="5"/>
      <c r="E323" s="14">
        <v>0</v>
      </c>
      <c r="F323" s="10">
        <v>895</v>
      </c>
      <c r="G323" s="5">
        <f t="shared" si="15"/>
        <v>0</v>
      </c>
      <c r="H323" s="11">
        <f t="shared" si="13"/>
        <v>0</v>
      </c>
      <c r="I323" s="11"/>
    </row>
    <row r="324" spans="1:9" x14ac:dyDescent="0.2">
      <c r="A324" s="1">
        <v>2328</v>
      </c>
      <c r="B324" s="17"/>
      <c r="C324" s="5"/>
      <c r="D324" s="5"/>
      <c r="E324" s="14">
        <v>0</v>
      </c>
      <c r="F324" s="10">
        <v>895</v>
      </c>
      <c r="G324" s="5">
        <f t="shared" si="15"/>
        <v>0</v>
      </c>
      <c r="H324" s="11">
        <f t="shared" si="13"/>
        <v>0</v>
      </c>
      <c r="I324" s="11"/>
    </row>
    <row r="325" spans="1:9" x14ac:dyDescent="0.2">
      <c r="A325" s="1">
        <v>2329</v>
      </c>
      <c r="B325" s="17"/>
      <c r="C325" s="5"/>
      <c r="D325" s="5"/>
      <c r="E325" s="14">
        <v>0</v>
      </c>
      <c r="F325" s="10">
        <v>895</v>
      </c>
      <c r="G325" s="5">
        <f t="shared" si="15"/>
        <v>0</v>
      </c>
      <c r="H325" s="11">
        <f t="shared" si="13"/>
        <v>0</v>
      </c>
      <c r="I325" s="11"/>
    </row>
    <row r="326" spans="1:9" x14ac:dyDescent="0.2">
      <c r="A326" s="1">
        <v>2330</v>
      </c>
      <c r="B326" s="17"/>
      <c r="C326" s="5"/>
      <c r="D326" s="5"/>
      <c r="E326" s="14">
        <v>0</v>
      </c>
      <c r="F326" s="10">
        <v>895</v>
      </c>
      <c r="G326" s="5">
        <f t="shared" si="15"/>
        <v>0</v>
      </c>
      <c r="H326" s="11">
        <f t="shared" si="13"/>
        <v>0</v>
      </c>
      <c r="I326" s="11"/>
    </row>
    <row r="327" spans="1:9" x14ac:dyDescent="0.2">
      <c r="A327" s="1">
        <v>2331</v>
      </c>
      <c r="B327" s="17"/>
      <c r="C327" s="5"/>
      <c r="D327" s="5"/>
      <c r="E327" s="14">
        <v>0</v>
      </c>
      <c r="F327" s="10">
        <v>895</v>
      </c>
      <c r="G327" s="5">
        <f t="shared" si="15"/>
        <v>0</v>
      </c>
      <c r="H327" s="11">
        <f t="shared" si="13"/>
        <v>0</v>
      </c>
      <c r="I327" s="11"/>
    </row>
    <row r="328" spans="1:9" x14ac:dyDescent="0.2">
      <c r="A328" s="1">
        <v>2332</v>
      </c>
      <c r="B328" s="17"/>
      <c r="C328" s="5"/>
      <c r="D328" s="5"/>
      <c r="E328" s="14">
        <v>0</v>
      </c>
      <c r="F328" s="10">
        <v>895</v>
      </c>
      <c r="G328" s="5">
        <f t="shared" si="15"/>
        <v>0</v>
      </c>
      <c r="H328" s="11">
        <f t="shared" si="13"/>
        <v>0</v>
      </c>
      <c r="I328" s="11"/>
    </row>
    <row r="329" spans="1:9" x14ac:dyDescent="0.2">
      <c r="A329" s="1">
        <v>2333</v>
      </c>
      <c r="B329" s="17"/>
      <c r="C329" s="5"/>
      <c r="D329" s="5"/>
      <c r="E329" s="14">
        <v>0</v>
      </c>
      <c r="F329" s="10">
        <v>895</v>
      </c>
      <c r="G329" s="5">
        <f t="shared" si="15"/>
        <v>0</v>
      </c>
      <c r="H329" s="11">
        <f t="shared" si="13"/>
        <v>0</v>
      </c>
      <c r="I329" s="11"/>
    </row>
    <row r="330" spans="1:9" x14ac:dyDescent="0.2">
      <c r="A330" s="1">
        <v>2334</v>
      </c>
      <c r="B330" s="17"/>
      <c r="C330" s="5"/>
      <c r="D330" s="5"/>
      <c r="E330" s="14">
        <v>0</v>
      </c>
      <c r="F330" s="10">
        <v>895</v>
      </c>
      <c r="G330" s="5">
        <f t="shared" si="15"/>
        <v>0</v>
      </c>
      <c r="H330" s="11">
        <f t="shared" si="13"/>
        <v>0</v>
      </c>
      <c r="I330" s="11"/>
    </row>
    <row r="331" spans="1:9" x14ac:dyDescent="0.2">
      <c r="A331" s="1">
        <v>2335</v>
      </c>
      <c r="B331" s="17"/>
      <c r="C331" s="5"/>
      <c r="D331" s="5"/>
      <c r="E331" s="14">
        <v>0</v>
      </c>
      <c r="F331" s="10">
        <v>895</v>
      </c>
      <c r="G331" s="5">
        <f t="shared" si="15"/>
        <v>0</v>
      </c>
      <c r="H331" s="11">
        <f t="shared" si="13"/>
        <v>0</v>
      </c>
      <c r="I331" s="11"/>
    </row>
    <row r="332" spans="1:9" x14ac:dyDescent="0.2">
      <c r="A332" s="1">
        <v>2336</v>
      </c>
      <c r="B332" s="17"/>
      <c r="C332" s="5"/>
      <c r="D332" s="5"/>
      <c r="E332" s="14">
        <v>0</v>
      </c>
      <c r="F332" s="10">
        <v>895</v>
      </c>
      <c r="G332" s="5">
        <f t="shared" si="15"/>
        <v>0</v>
      </c>
      <c r="H332" s="11">
        <f t="shared" ref="H332:H395" si="16">G332/1.0656^(A332-$A$11)</f>
        <v>0</v>
      </c>
      <c r="I332" s="11"/>
    </row>
    <row r="333" spans="1:9" x14ac:dyDescent="0.2">
      <c r="A333" s="1">
        <v>2337</v>
      </c>
      <c r="B333" s="17"/>
      <c r="C333" s="5"/>
      <c r="D333" s="5"/>
      <c r="E333" s="14">
        <v>0</v>
      </c>
      <c r="F333" s="10">
        <v>895</v>
      </c>
      <c r="G333" s="5">
        <f t="shared" si="15"/>
        <v>0</v>
      </c>
      <c r="H333" s="11">
        <f t="shared" si="16"/>
        <v>0</v>
      </c>
      <c r="I333" s="11"/>
    </row>
    <row r="334" spans="1:9" x14ac:dyDescent="0.2">
      <c r="A334" s="1">
        <v>2338</v>
      </c>
      <c r="B334" s="17"/>
      <c r="C334" s="5"/>
      <c r="D334" s="5"/>
      <c r="E334" s="14">
        <v>0</v>
      </c>
      <c r="F334" s="10">
        <v>895</v>
      </c>
      <c r="G334" s="5">
        <f t="shared" si="15"/>
        <v>0</v>
      </c>
      <c r="H334" s="11">
        <f t="shared" si="16"/>
        <v>0</v>
      </c>
      <c r="I334" s="11"/>
    </row>
    <row r="335" spans="1:9" x14ac:dyDescent="0.2">
      <c r="A335" s="1">
        <v>2339</v>
      </c>
      <c r="B335" s="17"/>
      <c r="C335" s="5"/>
      <c r="D335" s="5"/>
      <c r="E335" s="15">
        <v>0</v>
      </c>
      <c r="F335" s="10">
        <v>895</v>
      </c>
      <c r="G335" s="5">
        <f t="shared" si="15"/>
        <v>0</v>
      </c>
      <c r="H335" s="11">
        <f t="shared" si="16"/>
        <v>0</v>
      </c>
      <c r="I335" s="11"/>
    </row>
    <row r="336" spans="1:9" x14ac:dyDescent="0.2">
      <c r="A336" s="1">
        <v>2340</v>
      </c>
      <c r="B336" s="17"/>
      <c r="C336" s="5"/>
      <c r="D336" s="5"/>
      <c r="E336" s="15">
        <v>0</v>
      </c>
      <c r="F336" s="10">
        <v>895</v>
      </c>
      <c r="G336" s="5">
        <f t="shared" si="15"/>
        <v>0</v>
      </c>
      <c r="H336" s="11">
        <f t="shared" si="16"/>
        <v>0</v>
      </c>
      <c r="I336" s="11"/>
    </row>
    <row r="337" spans="1:9" x14ac:dyDescent="0.2">
      <c r="A337" s="1">
        <v>2341</v>
      </c>
      <c r="B337" s="17"/>
      <c r="C337" s="5"/>
      <c r="D337" s="5"/>
      <c r="E337" s="15">
        <v>0</v>
      </c>
      <c r="F337" s="10">
        <v>895</v>
      </c>
      <c r="G337" s="5">
        <f t="shared" si="15"/>
        <v>0</v>
      </c>
      <c r="H337" s="11">
        <f t="shared" si="16"/>
        <v>0</v>
      </c>
      <c r="I337" s="11"/>
    </row>
    <row r="338" spans="1:9" x14ac:dyDescent="0.2">
      <c r="A338" s="1">
        <v>2342</v>
      </c>
      <c r="B338" s="17"/>
      <c r="C338" s="5"/>
      <c r="D338" s="5"/>
      <c r="E338" s="15">
        <v>0</v>
      </c>
      <c r="F338" s="10">
        <v>895</v>
      </c>
      <c r="G338" s="5">
        <f t="shared" si="15"/>
        <v>0</v>
      </c>
      <c r="H338" s="11">
        <f t="shared" si="16"/>
        <v>0</v>
      </c>
      <c r="I338" s="11"/>
    </row>
    <row r="339" spans="1:9" x14ac:dyDescent="0.2">
      <c r="A339" s="1">
        <v>2343</v>
      </c>
      <c r="B339" s="17"/>
      <c r="C339" s="5"/>
      <c r="D339" s="5"/>
      <c r="E339" s="15">
        <v>0</v>
      </c>
      <c r="F339" s="10">
        <v>895</v>
      </c>
      <c r="G339" s="5">
        <f t="shared" si="15"/>
        <v>0</v>
      </c>
      <c r="H339" s="11">
        <f t="shared" si="16"/>
        <v>0</v>
      </c>
      <c r="I339" s="11"/>
    </row>
    <row r="340" spans="1:9" x14ac:dyDescent="0.2">
      <c r="A340" s="1">
        <v>2344</v>
      </c>
      <c r="B340" s="17"/>
      <c r="C340" s="5"/>
      <c r="D340" s="5"/>
      <c r="E340" s="15">
        <v>0</v>
      </c>
      <c r="F340" s="10">
        <v>895</v>
      </c>
      <c r="G340" s="5">
        <f t="shared" si="15"/>
        <v>0</v>
      </c>
      <c r="H340" s="11">
        <f t="shared" si="16"/>
        <v>0</v>
      </c>
      <c r="I340" s="11"/>
    </row>
    <row r="341" spans="1:9" x14ac:dyDescent="0.2">
      <c r="A341" s="1">
        <v>2345</v>
      </c>
      <c r="B341" s="17"/>
      <c r="C341" s="5"/>
      <c r="D341" s="5"/>
      <c r="E341" s="15">
        <v>0</v>
      </c>
      <c r="F341" s="10">
        <v>895</v>
      </c>
      <c r="G341" s="5">
        <f t="shared" si="15"/>
        <v>0</v>
      </c>
      <c r="H341" s="11">
        <f t="shared" si="16"/>
        <v>0</v>
      </c>
      <c r="I341" s="11"/>
    </row>
    <row r="342" spans="1:9" x14ac:dyDescent="0.2">
      <c r="A342" s="1">
        <v>2346</v>
      </c>
      <c r="B342" s="17"/>
      <c r="C342" s="5"/>
      <c r="D342" s="5"/>
      <c r="E342" s="15">
        <v>0</v>
      </c>
      <c r="F342" s="10">
        <v>895</v>
      </c>
      <c r="G342" s="5">
        <f t="shared" si="15"/>
        <v>0</v>
      </c>
      <c r="H342" s="11">
        <f t="shared" si="16"/>
        <v>0</v>
      </c>
      <c r="I342" s="11"/>
    </row>
    <row r="343" spans="1:9" x14ac:dyDescent="0.2">
      <c r="A343" s="1">
        <v>2347</v>
      </c>
      <c r="B343" s="17"/>
      <c r="C343" s="5"/>
      <c r="D343" s="5"/>
      <c r="E343" s="15">
        <v>0</v>
      </c>
      <c r="F343" s="10">
        <v>895</v>
      </c>
      <c r="G343" s="5">
        <f t="shared" si="15"/>
        <v>0</v>
      </c>
      <c r="H343" s="11">
        <f t="shared" si="16"/>
        <v>0</v>
      </c>
      <c r="I343" s="11"/>
    </row>
    <row r="344" spans="1:9" x14ac:dyDescent="0.2">
      <c r="A344" s="1">
        <v>2348</v>
      </c>
      <c r="B344" s="17"/>
      <c r="C344" s="5"/>
      <c r="D344" s="5"/>
      <c r="E344" s="15">
        <v>0</v>
      </c>
      <c r="F344" s="10">
        <v>895</v>
      </c>
      <c r="G344" s="5">
        <f t="shared" si="15"/>
        <v>0</v>
      </c>
      <c r="H344" s="11">
        <f t="shared" si="16"/>
        <v>0</v>
      </c>
      <c r="I344" s="11"/>
    </row>
    <row r="345" spans="1:9" x14ac:dyDescent="0.2">
      <c r="A345" s="1">
        <v>2349</v>
      </c>
      <c r="B345" s="17"/>
      <c r="C345" s="5"/>
      <c r="D345" s="5"/>
      <c r="E345" s="15">
        <v>0</v>
      </c>
      <c r="F345" s="10">
        <v>895</v>
      </c>
      <c r="G345" s="5">
        <f t="shared" si="15"/>
        <v>0</v>
      </c>
      <c r="H345" s="11">
        <f t="shared" si="16"/>
        <v>0</v>
      </c>
      <c r="I345" s="11"/>
    </row>
    <row r="346" spans="1:9" x14ac:dyDescent="0.2">
      <c r="A346" s="1">
        <v>2350</v>
      </c>
      <c r="B346" s="17"/>
      <c r="C346" s="5"/>
      <c r="D346" s="5"/>
      <c r="E346" s="15">
        <v>0</v>
      </c>
      <c r="F346" s="10">
        <v>895</v>
      </c>
      <c r="G346" s="5">
        <f t="shared" si="15"/>
        <v>0</v>
      </c>
      <c r="H346" s="11">
        <f t="shared" si="16"/>
        <v>0</v>
      </c>
      <c r="I346" s="11"/>
    </row>
    <row r="347" spans="1:9" x14ac:dyDescent="0.2">
      <c r="A347" s="1">
        <v>2351</v>
      </c>
      <c r="B347" s="17"/>
      <c r="C347" s="5"/>
      <c r="D347" s="5"/>
      <c r="E347" s="15">
        <v>0</v>
      </c>
      <c r="F347" s="10">
        <v>895</v>
      </c>
      <c r="G347" s="5">
        <f t="shared" si="15"/>
        <v>0</v>
      </c>
      <c r="H347" s="11">
        <f t="shared" si="16"/>
        <v>0</v>
      </c>
      <c r="I347" s="11"/>
    </row>
    <row r="348" spans="1:9" x14ac:dyDescent="0.2">
      <c r="A348" s="1">
        <v>2352</v>
      </c>
      <c r="B348" s="17"/>
      <c r="C348" s="5"/>
      <c r="D348" s="5"/>
      <c r="E348" s="15">
        <v>0</v>
      </c>
      <c r="F348" s="10">
        <v>895</v>
      </c>
      <c r="G348" s="5">
        <f t="shared" si="15"/>
        <v>0</v>
      </c>
      <c r="H348" s="11">
        <f t="shared" si="16"/>
        <v>0</v>
      </c>
      <c r="I348" s="11"/>
    </row>
    <row r="349" spans="1:9" x14ac:dyDescent="0.2">
      <c r="A349" s="1">
        <v>2353</v>
      </c>
      <c r="B349" s="17"/>
      <c r="C349" s="5"/>
      <c r="D349" s="5"/>
      <c r="E349" s="15">
        <f>$E$7*(1+$E$9)^(A349-$E$5)</f>
        <v>63885.796035556268</v>
      </c>
      <c r="F349" s="10">
        <v>895</v>
      </c>
      <c r="G349" s="5">
        <f t="shared" si="15"/>
        <v>57177.787451822864</v>
      </c>
      <c r="H349" s="11">
        <f t="shared" si="16"/>
        <v>2.6939141325973521E-5</v>
      </c>
      <c r="I349" s="11"/>
    </row>
    <row r="350" spans="1:9" x14ac:dyDescent="0.2">
      <c r="A350" s="1">
        <v>2354</v>
      </c>
      <c r="B350" s="17"/>
      <c r="C350" s="5"/>
      <c r="D350" s="5"/>
      <c r="E350" s="15">
        <f t="shared" ref="E350:E363" si="17">$E$7*(1+$E$9)^(A350-$E$5)</f>
        <v>65163.511956267401</v>
      </c>
      <c r="F350" s="10">
        <v>895</v>
      </c>
      <c r="G350" s="5">
        <f t="shared" si="15"/>
        <v>58321.343200859323</v>
      </c>
      <c r="H350" s="11">
        <f t="shared" si="16"/>
        <v>2.5786340233195377E-5</v>
      </c>
      <c r="I350" s="11"/>
    </row>
    <row r="351" spans="1:9" x14ac:dyDescent="0.2">
      <c r="A351" s="1">
        <v>2355</v>
      </c>
      <c r="B351" s="17"/>
      <c r="C351" s="5"/>
      <c r="D351" s="5"/>
      <c r="E351" s="15">
        <f t="shared" si="17"/>
        <v>66466.782195392734</v>
      </c>
      <c r="F351" s="10">
        <v>895</v>
      </c>
      <c r="G351" s="5">
        <f t="shared" si="15"/>
        <v>59487.770064876495</v>
      </c>
      <c r="H351" s="11">
        <f t="shared" si="16"/>
        <v>2.4682870718711777E-5</v>
      </c>
      <c r="I351" s="11"/>
    </row>
    <row r="352" spans="1:9" x14ac:dyDescent="0.2">
      <c r="A352" s="1">
        <v>2356</v>
      </c>
      <c r="B352" s="17"/>
      <c r="C352" s="5"/>
      <c r="D352" s="5"/>
      <c r="E352" s="15">
        <f t="shared" si="17"/>
        <v>67796.117839300612</v>
      </c>
      <c r="F352" s="10">
        <v>895</v>
      </c>
      <c r="G352" s="5">
        <f t="shared" si="15"/>
        <v>60677.525466174055</v>
      </c>
      <c r="H352" s="11">
        <f t="shared" si="16"/>
        <v>2.3626621746514666E-5</v>
      </c>
      <c r="I352" s="11"/>
    </row>
    <row r="353" spans="1:9" x14ac:dyDescent="0.2">
      <c r="A353" s="1">
        <v>2357</v>
      </c>
      <c r="B353" s="17"/>
      <c r="C353" s="5"/>
      <c r="D353" s="5"/>
      <c r="E353" s="15">
        <f t="shared" si="17"/>
        <v>69152.040196086615</v>
      </c>
      <c r="F353" s="10">
        <v>895</v>
      </c>
      <c r="G353" s="5">
        <f t="shared" si="15"/>
        <v>61891.075975497522</v>
      </c>
      <c r="H353" s="11">
        <f t="shared" si="16"/>
        <v>2.2615572617722362E-5</v>
      </c>
      <c r="I353" s="11"/>
    </row>
    <row r="354" spans="1:9" x14ac:dyDescent="0.2">
      <c r="A354" s="1">
        <v>2358</v>
      </c>
      <c r="B354" s="17"/>
      <c r="C354" s="5"/>
      <c r="D354" s="5"/>
      <c r="E354" s="15">
        <f t="shared" si="17"/>
        <v>70535.081000008358</v>
      </c>
      <c r="F354" s="10">
        <v>895</v>
      </c>
      <c r="G354" s="5">
        <f t="shared" si="15"/>
        <v>63128.897495007477</v>
      </c>
      <c r="H354" s="11">
        <f t="shared" si="16"/>
        <v>2.1647789104801814E-5</v>
      </c>
      <c r="I354" s="11"/>
    </row>
    <row r="355" spans="1:9" x14ac:dyDescent="0.2">
      <c r="A355" s="1">
        <v>2359</v>
      </c>
      <c r="B355" s="17"/>
      <c r="C355" s="5"/>
      <c r="D355" s="5"/>
      <c r="E355" s="15">
        <f t="shared" si="17"/>
        <v>71945.782620008511</v>
      </c>
      <c r="F355" s="10">
        <v>895</v>
      </c>
      <c r="G355" s="5">
        <f t="shared" si="15"/>
        <v>64391.475444907621</v>
      </c>
      <c r="H355" s="11">
        <f t="shared" si="16"/>
        <v>2.0721419751217949E-5</v>
      </c>
      <c r="I355" s="11"/>
    </row>
    <row r="356" spans="1:9" x14ac:dyDescent="0.2">
      <c r="A356" s="1">
        <v>2360</v>
      </c>
      <c r="B356" s="17"/>
      <c r="C356" s="5"/>
      <c r="D356" s="5"/>
      <c r="E356" s="15">
        <f t="shared" si="17"/>
        <v>73384.698272408685</v>
      </c>
      <c r="F356" s="10">
        <v>895</v>
      </c>
      <c r="G356" s="5">
        <f t="shared" si="15"/>
        <v>65679.304953805768</v>
      </c>
      <c r="H356" s="11">
        <f t="shared" si="16"/>
        <v>1.9834692329431587E-5</v>
      </c>
      <c r="I356" s="11"/>
    </row>
    <row r="357" spans="1:9" x14ac:dyDescent="0.2">
      <c r="A357" s="1">
        <v>2361</v>
      </c>
      <c r="B357" s="17"/>
      <c r="C357" s="5"/>
      <c r="D357" s="5"/>
      <c r="E357" s="15">
        <f t="shared" si="17"/>
        <v>74852.392237856868</v>
      </c>
      <c r="F357" s="10">
        <v>895</v>
      </c>
      <c r="G357" s="5">
        <f t="shared" si="15"/>
        <v>66992.891052881896</v>
      </c>
      <c r="H357" s="11">
        <f t="shared" si="16"/>
        <v>1.8985910450469429E-5</v>
      </c>
      <c r="I357" s="11"/>
    </row>
    <row r="358" spans="1:9" x14ac:dyDescent="0.2">
      <c r="A358" s="1">
        <v>2362</v>
      </c>
      <c r="B358" s="17"/>
      <c r="C358" s="5"/>
      <c r="D358" s="5"/>
      <c r="E358" s="15">
        <f t="shared" si="17"/>
        <v>76349.44008261399</v>
      </c>
      <c r="F358" s="10">
        <v>895</v>
      </c>
      <c r="G358" s="5">
        <f t="shared" si="15"/>
        <v>68332.748873939519</v>
      </c>
      <c r="H358" s="11">
        <f t="shared" si="16"/>
        <v>1.8173450318579969E-5</v>
      </c>
      <c r="I358" s="11"/>
    </row>
    <row r="359" spans="1:9" x14ac:dyDescent="0.2">
      <c r="A359" s="1">
        <v>2363</v>
      </c>
      <c r="B359" s="17"/>
      <c r="C359" s="5"/>
      <c r="D359" s="5"/>
      <c r="E359" s="15">
        <f t="shared" si="17"/>
        <v>77876.428884266279</v>
      </c>
      <c r="F359" s="10">
        <v>895</v>
      </c>
      <c r="G359" s="5">
        <f t="shared" si="15"/>
        <v>69699.403851418319</v>
      </c>
      <c r="H359" s="11">
        <f t="shared" si="16"/>
        <v>1.739575762476686E-5</v>
      </c>
      <c r="I359" s="11"/>
    </row>
    <row r="360" spans="1:9" x14ac:dyDescent="0.2">
      <c r="A360" s="1">
        <v>2364</v>
      </c>
      <c r="B360" s="17"/>
      <c r="C360" s="5"/>
      <c r="D360" s="5"/>
      <c r="E360" s="15">
        <f t="shared" si="17"/>
        <v>79433.957461951592</v>
      </c>
      <c r="F360" s="10">
        <v>895</v>
      </c>
      <c r="G360" s="5">
        <f t="shared" si="15"/>
        <v>71093.391928446683</v>
      </c>
      <c r="H360" s="11">
        <f t="shared" si="16"/>
        <v>1.6651344573256565E-5</v>
      </c>
      <c r="I360" s="11"/>
    </row>
    <row r="361" spans="1:9" x14ac:dyDescent="0.2">
      <c r="A361" s="1">
        <v>2365</v>
      </c>
      <c r="B361" s="17"/>
      <c r="C361" s="5"/>
      <c r="D361" s="5"/>
      <c r="E361" s="15">
        <f t="shared" si="17"/>
        <v>81022.636611190625</v>
      </c>
      <c r="F361" s="10">
        <v>895</v>
      </c>
      <c r="G361" s="5">
        <f t="shared" si="15"/>
        <v>72515.25976701561</v>
      </c>
      <c r="H361" s="11">
        <f t="shared" si="16"/>
        <v>1.5938787035211798E-5</v>
      </c>
      <c r="I361" s="11"/>
    </row>
    <row r="362" spans="1:9" x14ac:dyDescent="0.2">
      <c r="A362" s="1">
        <v>2366</v>
      </c>
      <c r="B362" s="17"/>
      <c r="C362" s="5"/>
      <c r="D362" s="5"/>
      <c r="E362" s="15">
        <f t="shared" si="17"/>
        <v>82643.089343414453</v>
      </c>
      <c r="F362" s="10">
        <v>895</v>
      </c>
      <c r="G362" s="5">
        <f t="shared" si="15"/>
        <v>73965.564962355944</v>
      </c>
      <c r="H362" s="11">
        <f t="shared" si="16"/>
        <v>1.5256721824245535E-5</v>
      </c>
      <c r="I362" s="11"/>
    </row>
    <row r="363" spans="1:9" x14ac:dyDescent="0.2">
      <c r="A363" s="1">
        <v>2367</v>
      </c>
      <c r="B363" s="17"/>
      <c r="C363" s="5"/>
      <c r="D363" s="5"/>
      <c r="E363" s="15">
        <f t="shared" si="17"/>
        <v>84295.951130282745</v>
      </c>
      <c r="F363" s="10">
        <v>895</v>
      </c>
      <c r="G363" s="5">
        <f t="shared" si="15"/>
        <v>75444.876261603058</v>
      </c>
      <c r="H363" s="11">
        <f t="shared" si="16"/>
        <v>1.4603844088523311E-5</v>
      </c>
      <c r="I363" s="11"/>
    </row>
    <row r="364" spans="1:9" x14ac:dyDescent="0.2">
      <c r="A364" s="1">
        <v>2368</v>
      </c>
      <c r="B364" s="17"/>
      <c r="C364" s="5"/>
      <c r="D364" s="5"/>
      <c r="E364" s="14">
        <v>0</v>
      </c>
      <c r="F364" s="10">
        <v>895</v>
      </c>
      <c r="G364" s="5">
        <f t="shared" si="15"/>
        <v>0</v>
      </c>
      <c r="H364" s="11">
        <f t="shared" si="16"/>
        <v>0</v>
      </c>
      <c r="I364" s="11"/>
    </row>
    <row r="365" spans="1:9" x14ac:dyDescent="0.2">
      <c r="A365" s="1">
        <v>2369</v>
      </c>
      <c r="B365" s="17"/>
      <c r="C365" s="5"/>
      <c r="D365" s="5"/>
      <c r="E365" s="14">
        <v>0</v>
      </c>
      <c r="F365" s="10">
        <v>895</v>
      </c>
      <c r="G365" s="5">
        <f t="shared" si="15"/>
        <v>0</v>
      </c>
      <c r="H365" s="11">
        <f t="shared" si="16"/>
        <v>0</v>
      </c>
      <c r="I365" s="11"/>
    </row>
    <row r="366" spans="1:9" x14ac:dyDescent="0.2">
      <c r="A366" s="1">
        <v>2370</v>
      </c>
      <c r="B366" s="17"/>
      <c r="C366" s="5"/>
      <c r="D366" s="5"/>
      <c r="E366" s="14">
        <v>0</v>
      </c>
      <c r="F366" s="10">
        <v>895</v>
      </c>
      <c r="G366" s="5">
        <f t="shared" si="15"/>
        <v>0</v>
      </c>
      <c r="H366" s="11">
        <f t="shared" si="16"/>
        <v>0</v>
      </c>
      <c r="I366" s="11"/>
    </row>
    <row r="367" spans="1:9" x14ac:dyDescent="0.2">
      <c r="A367" s="1">
        <v>2371</v>
      </c>
      <c r="B367" s="17"/>
      <c r="C367" s="5"/>
      <c r="D367" s="5"/>
      <c r="E367" s="14">
        <v>0</v>
      </c>
      <c r="F367" s="10">
        <v>895</v>
      </c>
      <c r="G367" s="5">
        <f t="shared" si="15"/>
        <v>0</v>
      </c>
      <c r="H367" s="11">
        <f t="shared" si="16"/>
        <v>0</v>
      </c>
      <c r="I367" s="11"/>
    </row>
    <row r="368" spans="1:9" x14ac:dyDescent="0.2">
      <c r="A368" s="1">
        <v>2372</v>
      </c>
      <c r="B368" s="17"/>
      <c r="C368" s="5"/>
      <c r="D368" s="5"/>
      <c r="E368" s="14">
        <v>0</v>
      </c>
      <c r="F368" s="10">
        <v>895</v>
      </c>
      <c r="G368" s="5">
        <f t="shared" si="15"/>
        <v>0</v>
      </c>
      <c r="H368" s="11">
        <f t="shared" si="16"/>
        <v>0</v>
      </c>
      <c r="I368" s="11"/>
    </row>
    <row r="369" spans="1:9" x14ac:dyDescent="0.2">
      <c r="A369" s="1">
        <v>2373</v>
      </c>
      <c r="B369" s="17"/>
      <c r="C369" s="5"/>
      <c r="D369" s="5"/>
      <c r="E369" s="14">
        <v>0</v>
      </c>
      <c r="F369" s="10">
        <v>895</v>
      </c>
      <c r="G369" s="5">
        <f t="shared" si="15"/>
        <v>0</v>
      </c>
      <c r="H369" s="11">
        <f t="shared" si="16"/>
        <v>0</v>
      </c>
      <c r="I369" s="11"/>
    </row>
    <row r="370" spans="1:9" x14ac:dyDescent="0.2">
      <c r="A370" s="1">
        <v>2374</v>
      </c>
      <c r="B370" s="17"/>
      <c r="C370" s="5"/>
      <c r="D370" s="5"/>
      <c r="E370" s="14">
        <v>0</v>
      </c>
      <c r="F370" s="10">
        <v>895</v>
      </c>
      <c r="G370" s="5">
        <f t="shared" ref="G370:G433" si="18">F370*E370/1000</f>
        <v>0</v>
      </c>
      <c r="H370" s="11">
        <f t="shared" si="16"/>
        <v>0</v>
      </c>
      <c r="I370" s="11"/>
    </row>
    <row r="371" spans="1:9" x14ac:dyDescent="0.2">
      <c r="A371" s="1">
        <v>2375</v>
      </c>
      <c r="B371" s="17"/>
      <c r="C371" s="5"/>
      <c r="D371" s="5"/>
      <c r="E371" s="14">
        <v>0</v>
      </c>
      <c r="F371" s="10">
        <v>895</v>
      </c>
      <c r="G371" s="5">
        <f t="shared" si="18"/>
        <v>0</v>
      </c>
      <c r="H371" s="11">
        <f t="shared" si="16"/>
        <v>0</v>
      </c>
      <c r="I371" s="11"/>
    </row>
    <row r="372" spans="1:9" x14ac:dyDescent="0.2">
      <c r="A372" s="1">
        <v>2376</v>
      </c>
      <c r="B372" s="17"/>
      <c r="C372" s="5"/>
      <c r="D372" s="5"/>
      <c r="E372" s="14">
        <v>0</v>
      </c>
      <c r="F372" s="10">
        <v>895</v>
      </c>
      <c r="G372" s="5">
        <f t="shared" si="18"/>
        <v>0</v>
      </c>
      <c r="H372" s="11">
        <f t="shared" si="16"/>
        <v>0</v>
      </c>
      <c r="I372" s="11"/>
    </row>
    <row r="373" spans="1:9" x14ac:dyDescent="0.2">
      <c r="A373" s="1">
        <v>2377</v>
      </c>
      <c r="B373" s="17"/>
      <c r="C373" s="5"/>
      <c r="D373" s="5"/>
      <c r="E373" s="14">
        <v>0</v>
      </c>
      <c r="F373" s="10">
        <v>895</v>
      </c>
      <c r="G373" s="5">
        <f t="shared" si="18"/>
        <v>0</v>
      </c>
      <c r="H373" s="11">
        <f t="shared" si="16"/>
        <v>0</v>
      </c>
      <c r="I373" s="11"/>
    </row>
    <row r="374" spans="1:9" x14ac:dyDescent="0.2">
      <c r="A374" s="1">
        <v>2378</v>
      </c>
      <c r="B374" s="17"/>
      <c r="C374" s="5"/>
      <c r="D374" s="5"/>
      <c r="E374" s="14">
        <v>0</v>
      </c>
      <c r="F374" s="10">
        <v>895</v>
      </c>
      <c r="G374" s="5">
        <f t="shared" si="18"/>
        <v>0</v>
      </c>
      <c r="H374" s="11">
        <f t="shared" si="16"/>
        <v>0</v>
      </c>
      <c r="I374" s="11"/>
    </row>
    <row r="375" spans="1:9" x14ac:dyDescent="0.2">
      <c r="A375" s="1">
        <v>2379</v>
      </c>
      <c r="B375" s="17"/>
      <c r="C375" s="5"/>
      <c r="D375" s="5"/>
      <c r="E375" s="14">
        <v>0</v>
      </c>
      <c r="F375" s="10">
        <v>895</v>
      </c>
      <c r="G375" s="5">
        <f t="shared" si="18"/>
        <v>0</v>
      </c>
      <c r="H375" s="11">
        <f t="shared" si="16"/>
        <v>0</v>
      </c>
      <c r="I375" s="11"/>
    </row>
    <row r="376" spans="1:9" x14ac:dyDescent="0.2">
      <c r="A376" s="1">
        <v>2380</v>
      </c>
      <c r="B376" s="17"/>
      <c r="C376" s="5"/>
      <c r="D376" s="5"/>
      <c r="E376" s="14">
        <v>0</v>
      </c>
      <c r="F376" s="10">
        <v>895</v>
      </c>
      <c r="G376" s="5">
        <f t="shared" si="18"/>
        <v>0</v>
      </c>
      <c r="H376" s="11">
        <f t="shared" si="16"/>
        <v>0</v>
      </c>
      <c r="I376" s="11"/>
    </row>
    <row r="377" spans="1:9" x14ac:dyDescent="0.2">
      <c r="A377" s="1">
        <v>2381</v>
      </c>
      <c r="B377" s="17"/>
      <c r="C377" s="5"/>
      <c r="D377" s="5"/>
      <c r="E377" s="14">
        <v>0</v>
      </c>
      <c r="F377" s="10">
        <v>895</v>
      </c>
      <c r="G377" s="5">
        <f t="shared" si="18"/>
        <v>0</v>
      </c>
      <c r="H377" s="11">
        <f t="shared" si="16"/>
        <v>0</v>
      </c>
      <c r="I377" s="11"/>
    </row>
    <row r="378" spans="1:9" x14ac:dyDescent="0.2">
      <c r="A378" s="1">
        <v>2382</v>
      </c>
      <c r="B378" s="17"/>
      <c r="C378" s="5"/>
      <c r="D378" s="5"/>
      <c r="E378" s="14">
        <v>0</v>
      </c>
      <c r="F378" s="10">
        <v>895</v>
      </c>
      <c r="G378" s="5">
        <f t="shared" si="18"/>
        <v>0</v>
      </c>
      <c r="H378" s="11">
        <f t="shared" si="16"/>
        <v>0</v>
      </c>
      <c r="I378" s="11"/>
    </row>
    <row r="379" spans="1:9" x14ac:dyDescent="0.2">
      <c r="A379" s="1">
        <v>2383</v>
      </c>
      <c r="B379" s="17"/>
      <c r="C379" s="5"/>
      <c r="D379" s="5"/>
      <c r="E379" s="14">
        <v>0</v>
      </c>
      <c r="F379" s="10">
        <v>895</v>
      </c>
      <c r="G379" s="5">
        <f t="shared" si="18"/>
        <v>0</v>
      </c>
      <c r="H379" s="11">
        <f t="shared" si="16"/>
        <v>0</v>
      </c>
      <c r="I379" s="11"/>
    </row>
    <row r="380" spans="1:9" x14ac:dyDescent="0.2">
      <c r="A380" s="1">
        <v>2384</v>
      </c>
      <c r="B380" s="17"/>
      <c r="C380" s="5"/>
      <c r="D380" s="5"/>
      <c r="E380" s="14">
        <v>0</v>
      </c>
      <c r="F380" s="10">
        <v>895</v>
      </c>
      <c r="G380" s="5">
        <f t="shared" si="18"/>
        <v>0</v>
      </c>
      <c r="H380" s="11">
        <f t="shared" si="16"/>
        <v>0</v>
      </c>
      <c r="I380" s="11"/>
    </row>
    <row r="381" spans="1:9" x14ac:dyDescent="0.2">
      <c r="A381" s="1">
        <v>2385</v>
      </c>
      <c r="B381" s="17"/>
      <c r="C381" s="5"/>
      <c r="D381" s="5"/>
      <c r="E381" s="14">
        <v>0</v>
      </c>
      <c r="F381" s="10">
        <v>895</v>
      </c>
      <c r="G381" s="5">
        <f t="shared" si="18"/>
        <v>0</v>
      </c>
      <c r="H381" s="11">
        <f t="shared" si="16"/>
        <v>0</v>
      </c>
      <c r="I381" s="11"/>
    </row>
    <row r="382" spans="1:9" x14ac:dyDescent="0.2">
      <c r="A382" s="1">
        <v>2386</v>
      </c>
      <c r="B382" s="17"/>
      <c r="C382" s="5"/>
      <c r="D382" s="5"/>
      <c r="E382" s="14">
        <v>0</v>
      </c>
      <c r="F382" s="10">
        <v>895</v>
      </c>
      <c r="G382" s="5">
        <f t="shared" si="18"/>
        <v>0</v>
      </c>
      <c r="H382" s="11">
        <f t="shared" si="16"/>
        <v>0</v>
      </c>
      <c r="I382" s="11"/>
    </row>
    <row r="383" spans="1:9" x14ac:dyDescent="0.2">
      <c r="A383" s="1">
        <v>2387</v>
      </c>
      <c r="B383" s="17"/>
      <c r="C383" s="5"/>
      <c r="D383" s="5"/>
      <c r="E383" s="14">
        <v>0</v>
      </c>
      <c r="F383" s="10">
        <v>895</v>
      </c>
      <c r="G383" s="5">
        <f t="shared" si="18"/>
        <v>0</v>
      </c>
      <c r="H383" s="11">
        <f t="shared" si="16"/>
        <v>0</v>
      </c>
      <c r="I383" s="11"/>
    </row>
    <row r="384" spans="1:9" x14ac:dyDescent="0.2">
      <c r="A384" s="1">
        <v>2388</v>
      </c>
      <c r="B384" s="17"/>
      <c r="C384" s="5"/>
      <c r="D384" s="5"/>
      <c r="E384" s="14">
        <v>0</v>
      </c>
      <c r="F384" s="10">
        <v>895</v>
      </c>
      <c r="G384" s="5">
        <f t="shared" si="18"/>
        <v>0</v>
      </c>
      <c r="H384" s="11">
        <f t="shared" si="16"/>
        <v>0</v>
      </c>
      <c r="I384" s="11"/>
    </row>
    <row r="385" spans="1:9" x14ac:dyDescent="0.2">
      <c r="A385" s="1">
        <v>2389</v>
      </c>
      <c r="B385" s="17"/>
      <c r="C385" s="5"/>
      <c r="D385" s="5"/>
      <c r="E385" s="15">
        <v>0</v>
      </c>
      <c r="F385" s="10">
        <v>895</v>
      </c>
      <c r="G385" s="5">
        <f t="shared" si="18"/>
        <v>0</v>
      </c>
      <c r="H385" s="11">
        <f t="shared" si="16"/>
        <v>0</v>
      </c>
      <c r="I385" s="11"/>
    </row>
    <row r="386" spans="1:9" x14ac:dyDescent="0.2">
      <c r="A386" s="1">
        <v>2390</v>
      </c>
      <c r="B386" s="17"/>
      <c r="C386" s="5"/>
      <c r="D386" s="5"/>
      <c r="E386" s="15">
        <v>0</v>
      </c>
      <c r="F386" s="10">
        <v>895</v>
      </c>
      <c r="G386" s="5">
        <f t="shared" si="18"/>
        <v>0</v>
      </c>
      <c r="H386" s="11">
        <f t="shared" si="16"/>
        <v>0</v>
      </c>
      <c r="I386" s="11"/>
    </row>
    <row r="387" spans="1:9" x14ac:dyDescent="0.2">
      <c r="A387" s="1">
        <v>2391</v>
      </c>
      <c r="B387" s="17"/>
      <c r="C387" s="5"/>
      <c r="D387" s="5"/>
      <c r="E387" s="15">
        <v>0</v>
      </c>
      <c r="F387" s="10">
        <v>895</v>
      </c>
      <c r="G387" s="5">
        <f t="shared" si="18"/>
        <v>0</v>
      </c>
      <c r="H387" s="11">
        <f t="shared" si="16"/>
        <v>0</v>
      </c>
      <c r="I387" s="11"/>
    </row>
    <row r="388" spans="1:9" x14ac:dyDescent="0.2">
      <c r="A388" s="1">
        <v>2392</v>
      </c>
      <c r="B388" s="17"/>
      <c r="C388" s="5"/>
      <c r="D388" s="5"/>
      <c r="E388" s="15">
        <v>0</v>
      </c>
      <c r="F388" s="10">
        <v>895</v>
      </c>
      <c r="G388" s="5">
        <f t="shared" si="18"/>
        <v>0</v>
      </c>
      <c r="H388" s="11">
        <f t="shared" si="16"/>
        <v>0</v>
      </c>
      <c r="I388" s="11"/>
    </row>
    <row r="389" spans="1:9" x14ac:dyDescent="0.2">
      <c r="A389" s="1">
        <v>2393</v>
      </c>
      <c r="B389" s="17"/>
      <c r="C389" s="5"/>
      <c r="D389" s="5"/>
      <c r="E389" s="15">
        <v>0</v>
      </c>
      <c r="F389" s="10">
        <v>895</v>
      </c>
      <c r="G389" s="5">
        <f t="shared" si="18"/>
        <v>0</v>
      </c>
      <c r="H389" s="11">
        <f t="shared" si="16"/>
        <v>0</v>
      </c>
      <c r="I389" s="11"/>
    </row>
    <row r="390" spans="1:9" x14ac:dyDescent="0.2">
      <c r="A390" s="1">
        <v>2394</v>
      </c>
      <c r="B390" s="17"/>
      <c r="C390" s="5"/>
      <c r="D390" s="5"/>
      <c r="E390" s="15">
        <v>0</v>
      </c>
      <c r="F390" s="10">
        <v>895</v>
      </c>
      <c r="G390" s="5">
        <f t="shared" si="18"/>
        <v>0</v>
      </c>
      <c r="H390" s="11">
        <f t="shared" si="16"/>
        <v>0</v>
      </c>
      <c r="I390" s="11"/>
    </row>
    <row r="391" spans="1:9" x14ac:dyDescent="0.2">
      <c r="A391" s="1">
        <v>2395</v>
      </c>
      <c r="B391" s="17"/>
      <c r="C391" s="5"/>
      <c r="D391" s="5"/>
      <c r="E391" s="15">
        <v>0</v>
      </c>
      <c r="F391" s="10">
        <v>895</v>
      </c>
      <c r="G391" s="5">
        <f t="shared" si="18"/>
        <v>0</v>
      </c>
      <c r="H391" s="11">
        <f t="shared" si="16"/>
        <v>0</v>
      </c>
      <c r="I391" s="11"/>
    </row>
    <row r="392" spans="1:9" x14ac:dyDescent="0.2">
      <c r="A392" s="1">
        <v>2396</v>
      </c>
      <c r="B392" s="17"/>
      <c r="C392" s="5"/>
      <c r="D392" s="5"/>
      <c r="E392" s="15">
        <v>0</v>
      </c>
      <c r="F392" s="10">
        <v>895</v>
      </c>
      <c r="G392" s="5">
        <f t="shared" si="18"/>
        <v>0</v>
      </c>
      <c r="H392" s="11">
        <f t="shared" si="16"/>
        <v>0</v>
      </c>
      <c r="I392" s="11"/>
    </row>
    <row r="393" spans="1:9" x14ac:dyDescent="0.2">
      <c r="A393" s="1">
        <v>2397</v>
      </c>
      <c r="B393" s="17"/>
      <c r="C393" s="5"/>
      <c r="D393" s="5"/>
      <c r="E393" s="15">
        <v>0</v>
      </c>
      <c r="F393" s="10">
        <v>895</v>
      </c>
      <c r="G393" s="5">
        <f t="shared" si="18"/>
        <v>0</v>
      </c>
      <c r="H393" s="11">
        <f t="shared" si="16"/>
        <v>0</v>
      </c>
      <c r="I393" s="11"/>
    </row>
    <row r="394" spans="1:9" x14ac:dyDescent="0.2">
      <c r="A394" s="1">
        <v>2398</v>
      </c>
      <c r="B394" s="17"/>
      <c r="C394" s="5"/>
      <c r="D394" s="5"/>
      <c r="E394" s="15">
        <v>0</v>
      </c>
      <c r="F394" s="10">
        <v>895</v>
      </c>
      <c r="G394" s="5">
        <f t="shared" si="18"/>
        <v>0</v>
      </c>
      <c r="H394" s="11">
        <f t="shared" si="16"/>
        <v>0</v>
      </c>
      <c r="I394" s="11"/>
    </row>
    <row r="395" spans="1:9" x14ac:dyDescent="0.2">
      <c r="A395" s="1">
        <v>2399</v>
      </c>
      <c r="B395" s="17"/>
      <c r="C395" s="5"/>
      <c r="D395" s="5"/>
      <c r="E395" s="15">
        <v>0</v>
      </c>
      <c r="F395" s="10">
        <v>895</v>
      </c>
      <c r="G395" s="5">
        <f t="shared" si="18"/>
        <v>0</v>
      </c>
      <c r="H395" s="11">
        <f t="shared" si="16"/>
        <v>0</v>
      </c>
      <c r="I395" s="11"/>
    </row>
    <row r="396" spans="1:9" x14ac:dyDescent="0.2">
      <c r="A396" s="1">
        <v>2400</v>
      </c>
      <c r="B396" s="17"/>
      <c r="C396" s="5"/>
      <c r="D396" s="5"/>
      <c r="E396" s="15">
        <v>0</v>
      </c>
      <c r="F396" s="10">
        <v>895</v>
      </c>
      <c r="G396" s="5">
        <f t="shared" si="18"/>
        <v>0</v>
      </c>
      <c r="H396" s="11">
        <f t="shared" ref="H396:H459" si="19">G396/1.0656^(A396-$A$11)</f>
        <v>0</v>
      </c>
      <c r="I396" s="11"/>
    </row>
    <row r="397" spans="1:9" x14ac:dyDescent="0.2">
      <c r="A397" s="1">
        <v>2401</v>
      </c>
      <c r="B397" s="17"/>
      <c r="C397" s="5"/>
      <c r="D397" s="5"/>
      <c r="E397" s="15">
        <v>0</v>
      </c>
      <c r="F397" s="10">
        <v>895</v>
      </c>
      <c r="G397" s="5">
        <f t="shared" si="18"/>
        <v>0</v>
      </c>
      <c r="H397" s="11">
        <f t="shared" si="19"/>
        <v>0</v>
      </c>
      <c r="I397" s="11"/>
    </row>
    <row r="398" spans="1:9" x14ac:dyDescent="0.2">
      <c r="A398" s="1">
        <v>2402</v>
      </c>
      <c r="B398" s="17"/>
      <c r="C398" s="5"/>
      <c r="D398" s="5"/>
      <c r="E398" s="15">
        <v>0</v>
      </c>
      <c r="F398" s="10">
        <v>895</v>
      </c>
      <c r="G398" s="5">
        <f t="shared" si="18"/>
        <v>0</v>
      </c>
      <c r="H398" s="11">
        <f t="shared" si="19"/>
        <v>0</v>
      </c>
      <c r="I398" s="11"/>
    </row>
    <row r="399" spans="1:9" x14ac:dyDescent="0.2">
      <c r="A399" s="1">
        <v>2403</v>
      </c>
      <c r="B399" s="17"/>
      <c r="C399" s="5"/>
      <c r="D399" s="5"/>
      <c r="E399" s="15">
        <f>$E$7*(1+$E$9)^(A399-$E$5)</f>
        <v>171954.24383714123</v>
      </c>
      <c r="F399" s="10">
        <v>895</v>
      </c>
      <c r="G399" s="5">
        <f t="shared" si="18"/>
        <v>153899.0482342414</v>
      </c>
      <c r="H399" s="11">
        <f t="shared" si="19"/>
        <v>3.0246960936051921E-6</v>
      </c>
      <c r="I399" s="11"/>
    </row>
    <row r="400" spans="1:9" x14ac:dyDescent="0.2">
      <c r="A400" s="1">
        <v>2404</v>
      </c>
      <c r="B400" s="17"/>
      <c r="C400" s="5"/>
      <c r="D400" s="5"/>
      <c r="E400" s="15">
        <f t="shared" ref="E400:E413" si="20">$E$7*(1+$E$9)^(A400-$E$5)</f>
        <v>175393.32871388405</v>
      </c>
      <c r="F400" s="10">
        <v>895</v>
      </c>
      <c r="G400" s="5">
        <f t="shared" si="18"/>
        <v>156977.02919892623</v>
      </c>
      <c r="H400" s="11">
        <f t="shared" si="19"/>
        <v>2.8952609004103748E-6</v>
      </c>
      <c r="I400" s="11"/>
    </row>
    <row r="401" spans="1:9" x14ac:dyDescent="0.2">
      <c r="A401" s="1">
        <v>2405</v>
      </c>
      <c r="B401" s="17"/>
      <c r="C401" s="5"/>
      <c r="D401" s="5"/>
      <c r="E401" s="15">
        <f t="shared" si="20"/>
        <v>178901.19528816175</v>
      </c>
      <c r="F401" s="10">
        <v>895</v>
      </c>
      <c r="G401" s="5">
        <f t="shared" si="18"/>
        <v>160116.56978290479</v>
      </c>
      <c r="H401" s="11">
        <f t="shared" si="19"/>
        <v>2.7713646006180399E-6</v>
      </c>
      <c r="I401" s="11"/>
    </row>
    <row r="402" spans="1:9" x14ac:dyDescent="0.2">
      <c r="A402" s="1">
        <v>2406</v>
      </c>
      <c r="B402" s="17"/>
      <c r="C402" s="5"/>
      <c r="D402" s="5"/>
      <c r="E402" s="15">
        <f t="shared" si="20"/>
        <v>182479.21919392498</v>
      </c>
      <c r="F402" s="10">
        <v>895</v>
      </c>
      <c r="G402" s="5">
        <f t="shared" si="18"/>
        <v>163318.90117856284</v>
      </c>
      <c r="H402" s="11">
        <f t="shared" si="19"/>
        <v>2.6527701695105101E-6</v>
      </c>
      <c r="I402" s="11"/>
    </row>
    <row r="403" spans="1:9" x14ac:dyDescent="0.2">
      <c r="A403" s="1">
        <v>2407</v>
      </c>
      <c r="B403" s="17"/>
      <c r="C403" s="5"/>
      <c r="D403" s="5"/>
      <c r="E403" s="15">
        <f t="shared" si="20"/>
        <v>186128.8035778034</v>
      </c>
      <c r="F403" s="10">
        <v>895</v>
      </c>
      <c r="G403" s="5">
        <f t="shared" si="18"/>
        <v>166585.27920213406</v>
      </c>
      <c r="H403" s="11">
        <f t="shared" si="19"/>
        <v>2.5392507253197438E-6</v>
      </c>
      <c r="I403" s="11"/>
    </row>
    <row r="404" spans="1:9" x14ac:dyDescent="0.2">
      <c r="A404" s="1">
        <v>2408</v>
      </c>
      <c r="B404" s="17"/>
      <c r="C404" s="5"/>
      <c r="D404" s="5"/>
      <c r="E404" s="15">
        <f t="shared" si="20"/>
        <v>189851.37964935953</v>
      </c>
      <c r="F404" s="10">
        <v>895</v>
      </c>
      <c r="G404" s="5">
        <f t="shared" si="18"/>
        <v>169916.98478617676</v>
      </c>
      <c r="H404" s="11">
        <f t="shared" si="19"/>
        <v>2.4305890951821879E-6</v>
      </c>
      <c r="I404" s="11"/>
    </row>
    <row r="405" spans="1:9" x14ac:dyDescent="0.2">
      <c r="A405" s="1">
        <v>2409</v>
      </c>
      <c r="B405" s="17"/>
      <c r="C405" s="5"/>
      <c r="D405" s="5"/>
      <c r="E405" s="15">
        <f t="shared" si="20"/>
        <v>193648.4072423467</v>
      </c>
      <c r="F405" s="10">
        <v>895</v>
      </c>
      <c r="G405" s="5">
        <f t="shared" si="18"/>
        <v>173315.32448190032</v>
      </c>
      <c r="H405" s="11">
        <f t="shared" si="19"/>
        <v>2.3265773996676345E-6</v>
      </c>
      <c r="I405" s="11"/>
    </row>
    <row r="406" spans="1:9" x14ac:dyDescent="0.2">
      <c r="A406" s="1">
        <v>2410</v>
      </c>
      <c r="B406" s="17"/>
      <c r="C406" s="5"/>
      <c r="D406" s="5"/>
      <c r="E406" s="15">
        <f t="shared" si="20"/>
        <v>197521.37538719369</v>
      </c>
      <c r="F406" s="10">
        <v>895</v>
      </c>
      <c r="G406" s="5">
        <f t="shared" si="18"/>
        <v>176781.63097153837</v>
      </c>
      <c r="H406" s="11">
        <f t="shared" si="19"/>
        <v>2.2270166550872634E-6</v>
      </c>
      <c r="I406" s="11"/>
    </row>
    <row r="407" spans="1:9" x14ac:dyDescent="0.2">
      <c r="A407" s="1">
        <v>2411</v>
      </c>
      <c r="B407" s="17"/>
      <c r="C407" s="5"/>
      <c r="D407" s="5"/>
      <c r="E407" s="15">
        <f t="shared" si="20"/>
        <v>201471.80289493751</v>
      </c>
      <c r="F407" s="10">
        <v>895</v>
      </c>
      <c r="G407" s="5">
        <f t="shared" si="18"/>
        <v>180317.26359096909</v>
      </c>
      <c r="H407" s="11">
        <f t="shared" si="19"/>
        <v>2.1317163928200147E-6</v>
      </c>
      <c r="I407" s="11"/>
    </row>
    <row r="408" spans="1:9" x14ac:dyDescent="0.2">
      <c r="A408" s="1">
        <v>2412</v>
      </c>
      <c r="B408" s="17"/>
      <c r="C408" s="5"/>
      <c r="D408" s="5"/>
      <c r="E408" s="15">
        <f t="shared" si="20"/>
        <v>205501.23895283631</v>
      </c>
      <c r="F408" s="10">
        <v>895</v>
      </c>
      <c r="G408" s="5">
        <f t="shared" si="18"/>
        <v>183923.6088627885</v>
      </c>
      <c r="H408" s="11">
        <f t="shared" si="19"/>
        <v>2.0404942949290681E-6</v>
      </c>
      <c r="I408" s="11"/>
    </row>
    <row r="409" spans="1:9" x14ac:dyDescent="0.2">
      <c r="A409" s="1">
        <v>2413</v>
      </c>
      <c r="B409" s="17"/>
      <c r="C409" s="5"/>
      <c r="D409" s="5"/>
      <c r="E409" s="15">
        <f t="shared" si="20"/>
        <v>209611.26373189298</v>
      </c>
      <c r="F409" s="10">
        <v>895</v>
      </c>
      <c r="G409" s="5">
        <f t="shared" si="18"/>
        <v>187602.08104004423</v>
      </c>
      <c r="H409" s="11">
        <f t="shared" si="19"/>
        <v>1.9531758453712924E-6</v>
      </c>
      <c r="I409" s="11"/>
    </row>
    <row r="410" spans="1:9" x14ac:dyDescent="0.2">
      <c r="A410" s="1">
        <v>2414</v>
      </c>
      <c r="B410" s="17"/>
      <c r="C410" s="5"/>
      <c r="D410" s="5"/>
      <c r="E410" s="15">
        <f t="shared" si="20"/>
        <v>213803.48900653087</v>
      </c>
      <c r="F410" s="10">
        <v>895</v>
      </c>
      <c r="G410" s="5">
        <f t="shared" si="18"/>
        <v>191354.12266084514</v>
      </c>
      <c r="H410" s="11">
        <f t="shared" si="19"/>
        <v>1.8695939961324309E-6</v>
      </c>
      <c r="I410" s="11"/>
    </row>
    <row r="411" spans="1:9" x14ac:dyDescent="0.2">
      <c r="A411" s="1">
        <v>2415</v>
      </c>
      <c r="B411" s="17"/>
      <c r="C411" s="5"/>
      <c r="D411" s="5"/>
      <c r="E411" s="15">
        <f t="shared" si="20"/>
        <v>218079.55878666142</v>
      </c>
      <c r="F411" s="10">
        <v>895</v>
      </c>
      <c r="G411" s="5">
        <f t="shared" si="18"/>
        <v>195181.20511406197</v>
      </c>
      <c r="H411" s="11">
        <f t="shared" si="19"/>
        <v>1.7895888476492853E-6</v>
      </c>
      <c r="I411" s="11"/>
    </row>
    <row r="412" spans="1:9" x14ac:dyDescent="0.2">
      <c r="A412" s="1">
        <v>2416</v>
      </c>
      <c r="B412" s="17"/>
      <c r="C412" s="5"/>
      <c r="D412" s="5"/>
      <c r="E412" s="15">
        <f t="shared" si="20"/>
        <v>222441.1499623947</v>
      </c>
      <c r="F412" s="10">
        <v>895</v>
      </c>
      <c r="G412" s="5">
        <f t="shared" si="18"/>
        <v>199084.82921634326</v>
      </c>
      <c r="H412" s="11">
        <f t="shared" si="19"/>
        <v>1.713007342907537E-6</v>
      </c>
      <c r="I412" s="11"/>
    </row>
    <row r="413" spans="1:9" x14ac:dyDescent="0.2">
      <c r="A413" s="1">
        <v>2417</v>
      </c>
      <c r="B413" s="17"/>
      <c r="C413" s="5"/>
      <c r="D413" s="5"/>
      <c r="E413" s="15">
        <f t="shared" si="20"/>
        <v>226889.9729616426</v>
      </c>
      <c r="F413" s="10">
        <v>895</v>
      </c>
      <c r="G413" s="5">
        <f t="shared" si="18"/>
        <v>203066.52580067012</v>
      </c>
      <c r="H413" s="11">
        <f t="shared" si="19"/>
        <v>1.6397029746299618E-6</v>
      </c>
      <c r="I413" s="11"/>
    </row>
    <row r="414" spans="1:9" x14ac:dyDescent="0.2">
      <c r="A414" s="1">
        <v>2418</v>
      </c>
      <c r="B414" s="17"/>
      <c r="C414" s="5"/>
      <c r="D414" s="5"/>
      <c r="E414" s="14">
        <v>0</v>
      </c>
      <c r="F414" s="10">
        <v>895</v>
      </c>
      <c r="G414" s="5">
        <f t="shared" si="18"/>
        <v>0</v>
      </c>
      <c r="H414" s="11">
        <f t="shared" si="19"/>
        <v>0</v>
      </c>
      <c r="I414" s="11"/>
    </row>
    <row r="415" spans="1:9" x14ac:dyDescent="0.2">
      <c r="A415" s="1">
        <v>2419</v>
      </c>
      <c r="B415" s="17"/>
      <c r="C415" s="5"/>
      <c r="D415" s="5"/>
      <c r="E415" s="14">
        <v>0</v>
      </c>
      <c r="F415" s="10">
        <v>895</v>
      </c>
      <c r="G415" s="5">
        <f t="shared" si="18"/>
        <v>0</v>
      </c>
      <c r="H415" s="11">
        <f t="shared" si="19"/>
        <v>0</v>
      </c>
      <c r="I415" s="11"/>
    </row>
    <row r="416" spans="1:9" x14ac:dyDescent="0.2">
      <c r="A416" s="1">
        <v>2420</v>
      </c>
      <c r="B416" s="17"/>
      <c r="C416" s="5"/>
      <c r="D416" s="5"/>
      <c r="E416" s="14">
        <v>0</v>
      </c>
      <c r="F416" s="10">
        <v>895</v>
      </c>
      <c r="G416" s="5">
        <f t="shared" si="18"/>
        <v>0</v>
      </c>
      <c r="H416" s="11">
        <f t="shared" si="19"/>
        <v>0</v>
      </c>
      <c r="I416" s="11"/>
    </row>
    <row r="417" spans="1:9" x14ac:dyDescent="0.2">
      <c r="A417" s="1">
        <v>2421</v>
      </c>
      <c r="B417" s="17"/>
      <c r="C417" s="5"/>
      <c r="D417" s="5"/>
      <c r="E417" s="14">
        <v>0</v>
      </c>
      <c r="F417" s="10">
        <v>895</v>
      </c>
      <c r="G417" s="5">
        <f t="shared" si="18"/>
        <v>0</v>
      </c>
      <c r="H417" s="11">
        <f t="shared" si="19"/>
        <v>0</v>
      </c>
      <c r="I417" s="11"/>
    </row>
    <row r="418" spans="1:9" x14ac:dyDescent="0.2">
      <c r="A418" s="1">
        <v>2422</v>
      </c>
      <c r="B418" s="17"/>
      <c r="C418" s="5"/>
      <c r="D418" s="5"/>
      <c r="E418" s="14">
        <v>0</v>
      </c>
      <c r="F418" s="10">
        <v>895</v>
      </c>
      <c r="G418" s="5">
        <f t="shared" si="18"/>
        <v>0</v>
      </c>
      <c r="H418" s="11">
        <f t="shared" si="19"/>
        <v>0</v>
      </c>
      <c r="I418" s="11"/>
    </row>
    <row r="419" spans="1:9" x14ac:dyDescent="0.2">
      <c r="A419" s="1">
        <v>2423</v>
      </c>
      <c r="B419" s="17"/>
      <c r="C419" s="5"/>
      <c r="D419" s="5"/>
      <c r="E419" s="14">
        <v>0</v>
      </c>
      <c r="F419" s="10">
        <v>895</v>
      </c>
      <c r="G419" s="5">
        <f t="shared" si="18"/>
        <v>0</v>
      </c>
      <c r="H419" s="11">
        <f t="shared" si="19"/>
        <v>0</v>
      </c>
      <c r="I419" s="11"/>
    </row>
    <row r="420" spans="1:9" x14ac:dyDescent="0.2">
      <c r="A420" s="1">
        <v>2424</v>
      </c>
      <c r="B420" s="17"/>
      <c r="C420" s="5"/>
      <c r="D420" s="5"/>
      <c r="E420" s="14">
        <v>0</v>
      </c>
      <c r="F420" s="10">
        <v>895</v>
      </c>
      <c r="G420" s="5">
        <f t="shared" si="18"/>
        <v>0</v>
      </c>
      <c r="H420" s="11">
        <f t="shared" si="19"/>
        <v>0</v>
      </c>
      <c r="I420" s="11"/>
    </row>
    <row r="421" spans="1:9" x14ac:dyDescent="0.2">
      <c r="A421" s="1">
        <v>2425</v>
      </c>
      <c r="B421" s="17"/>
      <c r="C421" s="5"/>
      <c r="D421" s="5"/>
      <c r="E421" s="14">
        <v>0</v>
      </c>
      <c r="F421" s="10">
        <v>895</v>
      </c>
      <c r="G421" s="5">
        <f t="shared" si="18"/>
        <v>0</v>
      </c>
      <c r="H421" s="11">
        <f t="shared" si="19"/>
        <v>0</v>
      </c>
      <c r="I421" s="11"/>
    </row>
    <row r="422" spans="1:9" x14ac:dyDescent="0.2">
      <c r="A422" s="1">
        <v>2426</v>
      </c>
      <c r="B422" s="17"/>
      <c r="C422" s="5"/>
      <c r="D422" s="5"/>
      <c r="E422" s="14">
        <v>0</v>
      </c>
      <c r="F422" s="10">
        <v>895</v>
      </c>
      <c r="G422" s="5">
        <f t="shared" si="18"/>
        <v>0</v>
      </c>
      <c r="H422" s="11">
        <f t="shared" si="19"/>
        <v>0</v>
      </c>
      <c r="I422" s="11"/>
    </row>
    <row r="423" spans="1:9" x14ac:dyDescent="0.2">
      <c r="A423" s="1">
        <v>2427</v>
      </c>
      <c r="B423" s="17"/>
      <c r="C423" s="5"/>
      <c r="D423" s="5"/>
      <c r="E423" s="14">
        <v>0</v>
      </c>
      <c r="F423" s="10">
        <v>895</v>
      </c>
      <c r="G423" s="5">
        <f t="shared" si="18"/>
        <v>0</v>
      </c>
      <c r="H423" s="11">
        <f t="shared" si="19"/>
        <v>0</v>
      </c>
      <c r="I423" s="11"/>
    </row>
    <row r="424" spans="1:9" x14ac:dyDescent="0.2">
      <c r="A424" s="1">
        <v>2428</v>
      </c>
      <c r="B424" s="17"/>
      <c r="C424" s="5"/>
      <c r="D424" s="5"/>
      <c r="E424" s="14">
        <v>0</v>
      </c>
      <c r="F424" s="10">
        <v>895</v>
      </c>
      <c r="G424" s="5">
        <f t="shared" si="18"/>
        <v>0</v>
      </c>
      <c r="H424" s="11">
        <f t="shared" si="19"/>
        <v>0</v>
      </c>
      <c r="I424" s="11"/>
    </row>
    <row r="425" spans="1:9" x14ac:dyDescent="0.2">
      <c r="A425" s="1">
        <v>2429</v>
      </c>
      <c r="B425" s="17"/>
      <c r="C425" s="5"/>
      <c r="D425" s="5"/>
      <c r="E425" s="14">
        <v>0</v>
      </c>
      <c r="F425" s="10">
        <v>895</v>
      </c>
      <c r="G425" s="5">
        <f t="shared" si="18"/>
        <v>0</v>
      </c>
      <c r="H425" s="11">
        <f t="shared" si="19"/>
        <v>0</v>
      </c>
      <c r="I425" s="11"/>
    </row>
    <row r="426" spans="1:9" x14ac:dyDescent="0.2">
      <c r="A426" s="1">
        <v>2430</v>
      </c>
      <c r="B426" s="17"/>
      <c r="C426" s="5"/>
      <c r="D426" s="5"/>
      <c r="E426" s="14">
        <v>0</v>
      </c>
      <c r="F426" s="10">
        <v>895</v>
      </c>
      <c r="G426" s="5">
        <f t="shared" si="18"/>
        <v>0</v>
      </c>
      <c r="H426" s="11">
        <f t="shared" si="19"/>
        <v>0</v>
      </c>
      <c r="I426" s="11"/>
    </row>
    <row r="427" spans="1:9" x14ac:dyDescent="0.2">
      <c r="A427" s="1">
        <v>2431</v>
      </c>
      <c r="B427" s="17"/>
      <c r="C427" s="5"/>
      <c r="D427" s="5"/>
      <c r="E427" s="14">
        <v>0</v>
      </c>
      <c r="F427" s="10">
        <v>895</v>
      </c>
      <c r="G427" s="5">
        <f t="shared" si="18"/>
        <v>0</v>
      </c>
      <c r="H427" s="11">
        <f t="shared" si="19"/>
        <v>0</v>
      </c>
      <c r="I427" s="11"/>
    </row>
    <row r="428" spans="1:9" x14ac:dyDescent="0.2">
      <c r="A428" s="1">
        <v>2432</v>
      </c>
      <c r="B428" s="17"/>
      <c r="C428" s="5"/>
      <c r="D428" s="5"/>
      <c r="E428" s="14">
        <v>0</v>
      </c>
      <c r="F428" s="10">
        <v>895</v>
      </c>
      <c r="G428" s="5">
        <f t="shared" si="18"/>
        <v>0</v>
      </c>
      <c r="H428" s="11">
        <f t="shared" si="19"/>
        <v>0</v>
      </c>
      <c r="I428" s="11"/>
    </row>
    <row r="429" spans="1:9" x14ac:dyDescent="0.2">
      <c r="A429" s="1">
        <v>2433</v>
      </c>
      <c r="B429" s="17"/>
      <c r="C429" s="5"/>
      <c r="D429" s="5"/>
      <c r="E429" s="14">
        <v>0</v>
      </c>
      <c r="F429" s="10">
        <v>895</v>
      </c>
      <c r="G429" s="5">
        <f t="shared" si="18"/>
        <v>0</v>
      </c>
      <c r="H429" s="11">
        <f t="shared" si="19"/>
        <v>0</v>
      </c>
      <c r="I429" s="11"/>
    </row>
    <row r="430" spans="1:9" x14ac:dyDescent="0.2">
      <c r="A430" s="1">
        <v>2434</v>
      </c>
      <c r="B430" s="17"/>
      <c r="C430" s="5"/>
      <c r="D430" s="5"/>
      <c r="E430" s="14">
        <v>0</v>
      </c>
      <c r="F430" s="10">
        <v>895</v>
      </c>
      <c r="G430" s="5">
        <f t="shared" si="18"/>
        <v>0</v>
      </c>
      <c r="H430" s="11">
        <f t="shared" si="19"/>
        <v>0</v>
      </c>
      <c r="I430" s="11"/>
    </row>
    <row r="431" spans="1:9" x14ac:dyDescent="0.2">
      <c r="A431" s="1">
        <v>2435</v>
      </c>
      <c r="B431" s="17"/>
      <c r="C431" s="5"/>
      <c r="D431" s="5"/>
      <c r="E431" s="14">
        <v>0</v>
      </c>
      <c r="F431" s="10">
        <v>895</v>
      </c>
      <c r="G431" s="5">
        <f t="shared" si="18"/>
        <v>0</v>
      </c>
      <c r="H431" s="11">
        <f t="shared" si="19"/>
        <v>0</v>
      </c>
      <c r="I431" s="11"/>
    </row>
    <row r="432" spans="1:9" x14ac:dyDescent="0.2">
      <c r="A432" s="1">
        <v>2436</v>
      </c>
      <c r="B432" s="17"/>
      <c r="C432" s="5"/>
      <c r="D432" s="5"/>
      <c r="E432" s="14">
        <v>0</v>
      </c>
      <c r="F432" s="10">
        <v>895</v>
      </c>
      <c r="G432" s="5">
        <f t="shared" si="18"/>
        <v>0</v>
      </c>
      <c r="H432" s="11">
        <f t="shared" si="19"/>
        <v>0</v>
      </c>
      <c r="I432" s="11"/>
    </row>
    <row r="433" spans="1:9" x14ac:dyDescent="0.2">
      <c r="A433" s="1">
        <v>2437</v>
      </c>
      <c r="B433" s="17"/>
      <c r="C433" s="5"/>
      <c r="D433" s="5"/>
      <c r="E433" s="14">
        <v>0</v>
      </c>
      <c r="F433" s="10">
        <v>895</v>
      </c>
      <c r="G433" s="5">
        <f t="shared" si="18"/>
        <v>0</v>
      </c>
      <c r="H433" s="11">
        <f t="shared" si="19"/>
        <v>0</v>
      </c>
      <c r="I433" s="11"/>
    </row>
    <row r="434" spans="1:9" x14ac:dyDescent="0.2">
      <c r="A434" s="1">
        <v>2438</v>
      </c>
      <c r="B434" s="17"/>
      <c r="C434" s="5"/>
      <c r="D434" s="5"/>
      <c r="E434" s="14">
        <v>0</v>
      </c>
      <c r="F434" s="10">
        <v>895</v>
      </c>
      <c r="G434" s="5">
        <f t="shared" ref="G434:G496" si="21">F434*E434/1000</f>
        <v>0</v>
      </c>
      <c r="H434" s="11">
        <f t="shared" si="19"/>
        <v>0</v>
      </c>
      <c r="I434" s="11"/>
    </row>
    <row r="435" spans="1:9" x14ac:dyDescent="0.2">
      <c r="A435" s="1">
        <v>2439</v>
      </c>
      <c r="B435" s="17"/>
      <c r="C435" s="5"/>
      <c r="D435" s="5"/>
      <c r="E435" s="15">
        <v>0</v>
      </c>
      <c r="F435" s="10">
        <v>895</v>
      </c>
      <c r="G435" s="5">
        <f t="shared" si="21"/>
        <v>0</v>
      </c>
      <c r="H435" s="11">
        <f t="shared" si="19"/>
        <v>0</v>
      </c>
      <c r="I435" s="11"/>
    </row>
    <row r="436" spans="1:9" x14ac:dyDescent="0.2">
      <c r="A436" s="1">
        <v>2440</v>
      </c>
      <c r="B436" s="17"/>
      <c r="C436" s="5"/>
      <c r="D436" s="5"/>
      <c r="E436" s="15">
        <v>0</v>
      </c>
      <c r="F436" s="10">
        <v>895</v>
      </c>
      <c r="G436" s="5">
        <f t="shared" si="21"/>
        <v>0</v>
      </c>
      <c r="H436" s="11">
        <f t="shared" si="19"/>
        <v>0</v>
      </c>
      <c r="I436" s="11"/>
    </row>
    <row r="437" spans="1:9" x14ac:dyDescent="0.2">
      <c r="A437" s="1">
        <v>2441</v>
      </c>
      <c r="B437" s="17"/>
      <c r="C437" s="5"/>
      <c r="D437" s="5"/>
      <c r="E437" s="15">
        <v>0</v>
      </c>
      <c r="F437" s="10">
        <v>895</v>
      </c>
      <c r="G437" s="5">
        <f t="shared" si="21"/>
        <v>0</v>
      </c>
      <c r="H437" s="11">
        <f t="shared" si="19"/>
        <v>0</v>
      </c>
      <c r="I437" s="11"/>
    </row>
    <row r="438" spans="1:9" x14ac:dyDescent="0.2">
      <c r="A438" s="1">
        <v>2442</v>
      </c>
      <c r="B438" s="17"/>
      <c r="C438" s="5"/>
      <c r="D438" s="5"/>
      <c r="E438" s="15">
        <v>0</v>
      </c>
      <c r="F438" s="10">
        <v>895</v>
      </c>
      <c r="G438" s="5">
        <f t="shared" si="21"/>
        <v>0</v>
      </c>
      <c r="H438" s="11">
        <f t="shared" si="19"/>
        <v>0</v>
      </c>
      <c r="I438" s="11"/>
    </row>
    <row r="439" spans="1:9" x14ac:dyDescent="0.2">
      <c r="A439" s="1">
        <v>2443</v>
      </c>
      <c r="B439" s="17"/>
      <c r="C439" s="5"/>
      <c r="D439" s="5"/>
      <c r="E439" s="15">
        <v>0</v>
      </c>
      <c r="F439" s="10">
        <v>895</v>
      </c>
      <c r="G439" s="5">
        <f t="shared" si="21"/>
        <v>0</v>
      </c>
      <c r="H439" s="11">
        <f t="shared" si="19"/>
        <v>0</v>
      </c>
      <c r="I439" s="11"/>
    </row>
    <row r="440" spans="1:9" x14ac:dyDescent="0.2">
      <c r="A440" s="1">
        <v>2444</v>
      </c>
      <c r="B440" s="17"/>
      <c r="C440" s="5"/>
      <c r="D440" s="5"/>
      <c r="E440" s="15">
        <v>0</v>
      </c>
      <c r="F440" s="10">
        <v>895</v>
      </c>
      <c r="G440" s="5">
        <f t="shared" si="21"/>
        <v>0</v>
      </c>
      <c r="H440" s="11">
        <f t="shared" si="19"/>
        <v>0</v>
      </c>
      <c r="I440" s="11"/>
    </row>
    <row r="441" spans="1:9" x14ac:dyDescent="0.2">
      <c r="A441" s="1">
        <v>2445</v>
      </c>
      <c r="B441" s="17"/>
      <c r="C441" s="5"/>
      <c r="D441" s="5"/>
      <c r="E441" s="15">
        <v>0</v>
      </c>
      <c r="F441" s="10">
        <v>895</v>
      </c>
      <c r="G441" s="5">
        <f t="shared" si="21"/>
        <v>0</v>
      </c>
      <c r="H441" s="11">
        <f t="shared" si="19"/>
        <v>0</v>
      </c>
      <c r="I441" s="11"/>
    </row>
    <row r="442" spans="1:9" x14ac:dyDescent="0.2">
      <c r="A442" s="1">
        <v>2446</v>
      </c>
      <c r="B442" s="17"/>
      <c r="C442" s="5"/>
      <c r="D442" s="5"/>
      <c r="E442" s="15">
        <v>0</v>
      </c>
      <c r="F442" s="10">
        <v>895</v>
      </c>
      <c r="G442" s="5">
        <f t="shared" si="21"/>
        <v>0</v>
      </c>
      <c r="H442" s="11">
        <f t="shared" si="19"/>
        <v>0</v>
      </c>
      <c r="I442" s="11"/>
    </row>
    <row r="443" spans="1:9" x14ac:dyDescent="0.2">
      <c r="A443" s="1">
        <v>2447</v>
      </c>
      <c r="B443" s="17"/>
      <c r="C443" s="5"/>
      <c r="D443" s="5"/>
      <c r="E443" s="15">
        <v>0</v>
      </c>
      <c r="F443" s="10">
        <v>895</v>
      </c>
      <c r="G443" s="5">
        <f t="shared" si="21"/>
        <v>0</v>
      </c>
      <c r="H443" s="11">
        <f t="shared" si="19"/>
        <v>0</v>
      </c>
      <c r="I443" s="11"/>
    </row>
    <row r="444" spans="1:9" x14ac:dyDescent="0.2">
      <c r="A444" s="1">
        <v>2448</v>
      </c>
      <c r="B444" s="17"/>
      <c r="C444" s="5"/>
      <c r="D444" s="5"/>
      <c r="E444" s="15">
        <v>0</v>
      </c>
      <c r="F444" s="10">
        <v>895</v>
      </c>
      <c r="G444" s="5">
        <f t="shared" si="21"/>
        <v>0</v>
      </c>
      <c r="H444" s="11">
        <f t="shared" si="19"/>
        <v>0</v>
      </c>
      <c r="I444" s="11"/>
    </row>
    <row r="445" spans="1:9" x14ac:dyDescent="0.2">
      <c r="A445" s="1">
        <v>2449</v>
      </c>
      <c r="B445" s="17"/>
      <c r="C445" s="5"/>
      <c r="D445" s="5"/>
      <c r="E445" s="15">
        <v>0</v>
      </c>
      <c r="F445" s="10">
        <v>895</v>
      </c>
      <c r="G445" s="5">
        <f t="shared" si="21"/>
        <v>0</v>
      </c>
      <c r="H445" s="11">
        <f t="shared" si="19"/>
        <v>0</v>
      </c>
      <c r="I445" s="11"/>
    </row>
    <row r="446" spans="1:9" x14ac:dyDescent="0.2">
      <c r="A446" s="1">
        <v>2450</v>
      </c>
      <c r="B446" s="17"/>
      <c r="C446" s="5"/>
      <c r="D446" s="5"/>
      <c r="E446" s="15">
        <v>0</v>
      </c>
      <c r="F446" s="10">
        <v>895</v>
      </c>
      <c r="G446" s="5">
        <f t="shared" si="21"/>
        <v>0</v>
      </c>
      <c r="H446" s="11">
        <f t="shared" si="19"/>
        <v>0</v>
      </c>
      <c r="I446" s="11"/>
    </row>
    <row r="447" spans="1:9" x14ac:dyDescent="0.2">
      <c r="A447" s="1">
        <v>2451</v>
      </c>
      <c r="B447" s="17"/>
      <c r="C447" s="5"/>
      <c r="D447" s="5"/>
      <c r="E447" s="15">
        <v>0</v>
      </c>
      <c r="F447" s="10">
        <v>895</v>
      </c>
      <c r="G447" s="5">
        <f t="shared" si="21"/>
        <v>0</v>
      </c>
      <c r="H447" s="11">
        <f t="shared" si="19"/>
        <v>0</v>
      </c>
      <c r="I447" s="11"/>
    </row>
    <row r="448" spans="1:9" x14ac:dyDescent="0.2">
      <c r="A448" s="1">
        <v>2452</v>
      </c>
      <c r="B448" s="17"/>
      <c r="C448" s="5"/>
      <c r="D448" s="5"/>
      <c r="E448" s="15">
        <v>0</v>
      </c>
      <c r="F448" s="10">
        <v>895</v>
      </c>
      <c r="G448" s="5">
        <f t="shared" si="21"/>
        <v>0</v>
      </c>
      <c r="H448" s="11">
        <f t="shared" si="19"/>
        <v>0</v>
      </c>
      <c r="I448" s="11"/>
    </row>
    <row r="449" spans="1:9" x14ac:dyDescent="0.2">
      <c r="A449" s="1">
        <v>2453</v>
      </c>
      <c r="B449" s="17"/>
      <c r="C449" s="5"/>
      <c r="D449" s="5"/>
      <c r="E449" s="15">
        <f>$E$7*(1+$E$9)^(A449-$E$5)</f>
        <v>462829.98426045303</v>
      </c>
      <c r="F449" s="10">
        <v>895</v>
      </c>
      <c r="G449" s="5">
        <f t="shared" si="21"/>
        <v>414232.83591310546</v>
      </c>
      <c r="H449" s="11">
        <f t="shared" si="19"/>
        <v>3.3960943104929839E-7</v>
      </c>
      <c r="I449" s="11"/>
    </row>
    <row r="450" spans="1:9" x14ac:dyDescent="0.2">
      <c r="A450" s="1">
        <v>2454</v>
      </c>
      <c r="B450" s="17"/>
      <c r="C450" s="5"/>
      <c r="D450" s="5"/>
      <c r="E450" s="15">
        <f t="shared" ref="E450:E463" si="22">$E$7*(1+$E$9)^(A450-$E$5)</f>
        <v>472086.58394566207</v>
      </c>
      <c r="F450" s="10">
        <v>895</v>
      </c>
      <c r="G450" s="5">
        <f t="shared" si="21"/>
        <v>422517.49263136758</v>
      </c>
      <c r="H450" s="11">
        <f t="shared" si="19"/>
        <v>3.2507659503592752E-7</v>
      </c>
      <c r="I450" s="11"/>
    </row>
    <row r="451" spans="1:9" x14ac:dyDescent="0.2">
      <c r="A451" s="1">
        <v>2455</v>
      </c>
      <c r="B451" s="17"/>
      <c r="C451" s="5"/>
      <c r="D451" s="5"/>
      <c r="E451" s="15">
        <f t="shared" si="22"/>
        <v>481528.31562457519</v>
      </c>
      <c r="F451" s="10">
        <v>895</v>
      </c>
      <c r="G451" s="5">
        <f t="shared" si="21"/>
        <v>430967.84248399478</v>
      </c>
      <c r="H451" s="11">
        <f t="shared" si="19"/>
        <v>3.1116565966276826E-7</v>
      </c>
      <c r="I451" s="11"/>
    </row>
    <row r="452" spans="1:9" x14ac:dyDescent="0.2">
      <c r="A452" s="1">
        <v>2456</v>
      </c>
      <c r="B452" s="17"/>
      <c r="C452" s="5"/>
      <c r="D452" s="5"/>
      <c r="E452" s="15">
        <f t="shared" si="22"/>
        <v>491158.88193706679</v>
      </c>
      <c r="F452" s="10">
        <v>895</v>
      </c>
      <c r="G452" s="5">
        <f t="shared" si="21"/>
        <v>439587.1993336748</v>
      </c>
      <c r="H452" s="11">
        <f t="shared" si="19"/>
        <v>2.9785001206458687E-7</v>
      </c>
      <c r="I452" s="11"/>
    </row>
    <row r="453" spans="1:9" x14ac:dyDescent="0.2">
      <c r="A453" s="1">
        <v>2457</v>
      </c>
      <c r="B453" s="17"/>
      <c r="C453" s="5"/>
      <c r="D453" s="5"/>
      <c r="E453" s="15">
        <f t="shared" si="22"/>
        <v>500982.05957580818</v>
      </c>
      <c r="F453" s="10">
        <v>895</v>
      </c>
      <c r="G453" s="5">
        <f t="shared" si="21"/>
        <v>448378.94332034833</v>
      </c>
      <c r="H453" s="11">
        <f t="shared" si="19"/>
        <v>2.8510417821497616E-7</v>
      </c>
      <c r="I453" s="11"/>
    </row>
    <row r="454" spans="1:9" x14ac:dyDescent="0.2">
      <c r="A454" s="1">
        <v>2458</v>
      </c>
      <c r="B454" s="17"/>
      <c r="C454" s="5"/>
      <c r="D454" s="5"/>
      <c r="E454" s="15">
        <f t="shared" si="22"/>
        <v>511001.70076732431</v>
      </c>
      <c r="F454" s="10">
        <v>895</v>
      </c>
      <c r="G454" s="5">
        <f t="shared" si="21"/>
        <v>457346.52218675526</v>
      </c>
      <c r="H454" s="11">
        <f t="shared" si="19"/>
        <v>2.7290377419226319E-7</v>
      </c>
      <c r="I454" s="11"/>
    </row>
    <row r="455" spans="1:9" x14ac:dyDescent="0.2">
      <c r="A455" s="1">
        <v>2459</v>
      </c>
      <c r="B455" s="17"/>
      <c r="C455" s="5"/>
      <c r="D455" s="5"/>
      <c r="E455" s="15">
        <f t="shared" si="22"/>
        <v>521221.7347826708</v>
      </c>
      <c r="F455" s="10">
        <v>895</v>
      </c>
      <c r="G455" s="5">
        <f t="shared" si="21"/>
        <v>466493.45263049036</v>
      </c>
      <c r="H455" s="11">
        <f t="shared" si="19"/>
        <v>2.6122545953088246E-7</v>
      </c>
      <c r="I455" s="11"/>
    </row>
    <row r="456" spans="1:9" x14ac:dyDescent="0.2">
      <c r="A456" s="1">
        <v>2460</v>
      </c>
      <c r="B456" s="17"/>
      <c r="C456" s="5"/>
      <c r="D456" s="5"/>
      <c r="E456" s="15">
        <f t="shared" si="22"/>
        <v>531646.16947832413</v>
      </c>
      <c r="F456" s="10">
        <v>895</v>
      </c>
      <c r="G456" s="5">
        <f t="shared" si="21"/>
        <v>475823.32168310008</v>
      </c>
      <c r="H456" s="11">
        <f t="shared" si="19"/>
        <v>2.5004689256897532E-7</v>
      </c>
      <c r="I456" s="11"/>
    </row>
    <row r="457" spans="1:9" x14ac:dyDescent="0.2">
      <c r="A457" s="1">
        <v>2461</v>
      </c>
      <c r="B457" s="17"/>
      <c r="C457" s="5"/>
      <c r="D457" s="5"/>
      <c r="E457" s="15">
        <f t="shared" si="22"/>
        <v>542279.09286789072</v>
      </c>
      <c r="F457" s="10">
        <v>895</v>
      </c>
      <c r="G457" s="5">
        <f t="shared" si="21"/>
        <v>485339.78811676224</v>
      </c>
      <c r="H457" s="11">
        <f t="shared" si="19"/>
        <v>2.3934668770678947E-7</v>
      </c>
      <c r="I457" s="11"/>
    </row>
    <row r="458" spans="1:9" x14ac:dyDescent="0.2">
      <c r="A458" s="1">
        <v>2462</v>
      </c>
      <c r="B458" s="17"/>
      <c r="C458" s="5"/>
      <c r="D458" s="5"/>
      <c r="E458" s="15">
        <f t="shared" si="22"/>
        <v>553124.67472524859</v>
      </c>
      <c r="F458" s="10">
        <v>895</v>
      </c>
      <c r="G458" s="5">
        <f t="shared" si="21"/>
        <v>495046.58387909754</v>
      </c>
      <c r="H458" s="11">
        <f t="shared" si="19"/>
        <v>2.2910437449411161E-7</v>
      </c>
      <c r="I458" s="11"/>
    </row>
    <row r="459" spans="1:9" x14ac:dyDescent="0.2">
      <c r="A459" s="1">
        <v>2463</v>
      </c>
      <c r="B459" s="17"/>
      <c r="C459" s="5"/>
      <c r="D459" s="5"/>
      <c r="E459" s="15">
        <f t="shared" si="22"/>
        <v>564187.16821975331</v>
      </c>
      <c r="F459" s="10">
        <v>895</v>
      </c>
      <c r="G459" s="5">
        <f t="shared" si="21"/>
        <v>504947.51555667917</v>
      </c>
      <c r="H459" s="11">
        <f t="shared" si="19"/>
        <v>2.1930035846846241E-7</v>
      </c>
      <c r="I459" s="11"/>
    </row>
    <row r="460" spans="1:9" x14ac:dyDescent="0.2">
      <c r="A460" s="1">
        <v>2464</v>
      </c>
      <c r="B460" s="17"/>
      <c r="C460" s="5"/>
      <c r="D460" s="5"/>
      <c r="E460" s="15">
        <f t="shared" si="22"/>
        <v>575470.91158414853</v>
      </c>
      <c r="F460" s="10">
        <v>895</v>
      </c>
      <c r="G460" s="5">
        <f t="shared" si="21"/>
        <v>515046.46586781292</v>
      </c>
      <c r="H460" s="11">
        <f t="shared" ref="H460:H496" si="23">G460/1.0656^(A460-$A$11)</f>
        <v>2.0991588366913643E-7</v>
      </c>
      <c r="I460" s="11"/>
    </row>
    <row r="461" spans="1:9" x14ac:dyDescent="0.2">
      <c r="A461" s="1">
        <v>2465</v>
      </c>
      <c r="B461" s="17"/>
      <c r="C461" s="5"/>
      <c r="D461" s="5"/>
      <c r="E461" s="15">
        <f t="shared" si="22"/>
        <v>586980.3298158315</v>
      </c>
      <c r="F461" s="10">
        <v>895</v>
      </c>
      <c r="G461" s="5">
        <f t="shared" si="21"/>
        <v>525347.39518516918</v>
      </c>
      <c r="H461" s="11">
        <f t="shared" si="23"/>
        <v>2.0093299675536704E-7</v>
      </c>
      <c r="I461" s="11"/>
    </row>
    <row r="462" spans="1:9" x14ac:dyDescent="0.2">
      <c r="A462" s="1">
        <v>2466</v>
      </c>
      <c r="B462" s="17"/>
      <c r="C462" s="5"/>
      <c r="D462" s="5"/>
      <c r="E462" s="15">
        <f t="shared" si="22"/>
        <v>598719.93641214806</v>
      </c>
      <c r="F462" s="10">
        <v>895</v>
      </c>
      <c r="G462" s="5">
        <f t="shared" si="21"/>
        <v>535854.3430888725</v>
      </c>
      <c r="H462" s="11">
        <f t="shared" si="23"/>
        <v>1.9233451265997968E-7</v>
      </c>
      <c r="I462" s="11"/>
    </row>
    <row r="463" spans="1:9" x14ac:dyDescent="0.2">
      <c r="A463" s="1">
        <v>2467</v>
      </c>
      <c r="B463" s="17"/>
      <c r="C463" s="5"/>
      <c r="D463" s="5"/>
      <c r="E463" s="15">
        <f t="shared" si="22"/>
        <v>610694.33514039114</v>
      </c>
      <c r="F463" s="10">
        <v>895</v>
      </c>
      <c r="G463" s="5">
        <f t="shared" si="21"/>
        <v>546571.42995065008</v>
      </c>
      <c r="H463" s="11">
        <f t="shared" si="23"/>
        <v>1.8410398171281838E-7</v>
      </c>
      <c r="I463" s="11"/>
    </row>
    <row r="464" spans="1:9" x14ac:dyDescent="0.2">
      <c r="A464" s="1">
        <v>2468</v>
      </c>
      <c r="B464" s="17"/>
      <c r="C464" s="5"/>
      <c r="D464" s="5"/>
      <c r="E464" s="14">
        <v>0</v>
      </c>
      <c r="F464" s="10">
        <v>895</v>
      </c>
      <c r="G464" s="5">
        <f t="shared" si="21"/>
        <v>0</v>
      </c>
      <c r="H464" s="11">
        <f t="shared" si="23"/>
        <v>0</v>
      </c>
      <c r="I464" s="11"/>
    </row>
    <row r="465" spans="1:9" x14ac:dyDescent="0.2">
      <c r="A465" s="1">
        <v>2469</v>
      </c>
      <c r="B465" s="17"/>
      <c r="C465" s="5"/>
      <c r="D465" s="5"/>
      <c r="E465" s="14">
        <v>0</v>
      </c>
      <c r="F465" s="10">
        <v>895</v>
      </c>
      <c r="G465" s="5">
        <f t="shared" si="21"/>
        <v>0</v>
      </c>
      <c r="H465" s="11">
        <f t="shared" si="23"/>
        <v>0</v>
      </c>
      <c r="I465" s="11"/>
    </row>
    <row r="466" spans="1:9" x14ac:dyDescent="0.2">
      <c r="A466" s="1">
        <v>2470</v>
      </c>
      <c r="B466" s="17"/>
      <c r="C466" s="5"/>
      <c r="D466" s="5"/>
      <c r="E466" s="14">
        <v>0</v>
      </c>
      <c r="F466" s="10">
        <v>895</v>
      </c>
      <c r="G466" s="5">
        <f t="shared" si="21"/>
        <v>0</v>
      </c>
      <c r="H466" s="11">
        <f t="shared" si="23"/>
        <v>0</v>
      </c>
      <c r="I466" s="11"/>
    </row>
    <row r="467" spans="1:9" x14ac:dyDescent="0.2">
      <c r="A467" s="1">
        <v>2471</v>
      </c>
      <c r="B467" s="17"/>
      <c r="C467" s="5"/>
      <c r="D467" s="5"/>
      <c r="E467" s="14">
        <v>0</v>
      </c>
      <c r="F467" s="10">
        <v>895</v>
      </c>
      <c r="G467" s="5">
        <f t="shared" si="21"/>
        <v>0</v>
      </c>
      <c r="H467" s="11">
        <f t="shared" si="23"/>
        <v>0</v>
      </c>
      <c r="I467" s="11"/>
    </row>
    <row r="468" spans="1:9" x14ac:dyDescent="0.2">
      <c r="A468" s="1">
        <v>2472</v>
      </c>
      <c r="B468" s="17"/>
      <c r="C468" s="5"/>
      <c r="D468" s="5"/>
      <c r="E468" s="14">
        <v>0</v>
      </c>
      <c r="F468" s="10">
        <v>895</v>
      </c>
      <c r="G468" s="5">
        <f t="shared" si="21"/>
        <v>0</v>
      </c>
      <c r="H468" s="11">
        <f t="shared" si="23"/>
        <v>0</v>
      </c>
      <c r="I468" s="11"/>
    </row>
    <row r="469" spans="1:9" x14ac:dyDescent="0.2">
      <c r="A469" s="1">
        <v>2473</v>
      </c>
      <c r="B469" s="17"/>
      <c r="C469" s="5"/>
      <c r="D469" s="5"/>
      <c r="E469" s="14">
        <v>0</v>
      </c>
      <c r="F469" s="10">
        <v>895</v>
      </c>
      <c r="G469" s="5">
        <f t="shared" si="21"/>
        <v>0</v>
      </c>
      <c r="H469" s="11">
        <f t="shared" si="23"/>
        <v>0</v>
      </c>
      <c r="I469" s="11"/>
    </row>
    <row r="470" spans="1:9" x14ac:dyDescent="0.2">
      <c r="A470" s="1">
        <v>2474</v>
      </c>
      <c r="B470" s="17"/>
      <c r="C470" s="5"/>
      <c r="D470" s="5"/>
      <c r="E470" s="14">
        <v>0</v>
      </c>
      <c r="F470" s="10">
        <v>895</v>
      </c>
      <c r="G470" s="5">
        <f t="shared" si="21"/>
        <v>0</v>
      </c>
      <c r="H470" s="11">
        <f t="shared" si="23"/>
        <v>0</v>
      </c>
      <c r="I470" s="11"/>
    </row>
    <row r="471" spans="1:9" x14ac:dyDescent="0.2">
      <c r="A471" s="1">
        <v>2475</v>
      </c>
      <c r="B471" s="17"/>
      <c r="C471" s="5"/>
      <c r="D471" s="5"/>
      <c r="E471" s="14">
        <v>0</v>
      </c>
      <c r="F471" s="10">
        <v>895</v>
      </c>
      <c r="G471" s="5">
        <f t="shared" si="21"/>
        <v>0</v>
      </c>
      <c r="H471" s="11">
        <f t="shared" si="23"/>
        <v>0</v>
      </c>
      <c r="I471" s="11"/>
    </row>
    <row r="472" spans="1:9" x14ac:dyDescent="0.2">
      <c r="A472" s="1">
        <v>2476</v>
      </c>
      <c r="B472" s="17"/>
      <c r="C472" s="5"/>
      <c r="D472" s="5"/>
      <c r="E472" s="14">
        <v>0</v>
      </c>
      <c r="F472" s="10">
        <v>895</v>
      </c>
      <c r="G472" s="5">
        <f t="shared" si="21"/>
        <v>0</v>
      </c>
      <c r="H472" s="11">
        <f t="shared" si="23"/>
        <v>0</v>
      </c>
      <c r="I472" s="11"/>
    </row>
    <row r="473" spans="1:9" x14ac:dyDescent="0.2">
      <c r="A473" s="1">
        <v>2477</v>
      </c>
      <c r="B473" s="17"/>
      <c r="C473" s="5"/>
      <c r="D473" s="5"/>
      <c r="E473" s="14">
        <v>0</v>
      </c>
      <c r="F473" s="10">
        <v>895</v>
      </c>
      <c r="G473" s="5">
        <f t="shared" si="21"/>
        <v>0</v>
      </c>
      <c r="H473" s="11">
        <f t="shared" si="23"/>
        <v>0</v>
      </c>
      <c r="I473" s="11"/>
    </row>
    <row r="474" spans="1:9" x14ac:dyDescent="0.2">
      <c r="A474" s="1">
        <v>2478</v>
      </c>
      <c r="B474" s="17"/>
      <c r="C474" s="5"/>
      <c r="D474" s="5"/>
      <c r="E474" s="14">
        <v>0</v>
      </c>
      <c r="F474" s="10">
        <v>895</v>
      </c>
      <c r="G474" s="5">
        <f t="shared" si="21"/>
        <v>0</v>
      </c>
      <c r="H474" s="11">
        <f t="shared" si="23"/>
        <v>0</v>
      </c>
      <c r="I474" s="11"/>
    </row>
    <row r="475" spans="1:9" x14ac:dyDescent="0.2">
      <c r="A475" s="1">
        <v>2479</v>
      </c>
      <c r="B475" s="17"/>
      <c r="C475" s="5"/>
      <c r="D475" s="5"/>
      <c r="E475" s="14">
        <v>0</v>
      </c>
      <c r="F475" s="10">
        <v>895</v>
      </c>
      <c r="G475" s="5">
        <f t="shared" si="21"/>
        <v>0</v>
      </c>
      <c r="H475" s="11">
        <f t="shared" si="23"/>
        <v>0</v>
      </c>
      <c r="I475" s="11"/>
    </row>
    <row r="476" spans="1:9" x14ac:dyDescent="0.2">
      <c r="A476" s="1">
        <v>2480</v>
      </c>
      <c r="B476" s="17"/>
      <c r="C476" s="5"/>
      <c r="D476" s="5"/>
      <c r="E476" s="14">
        <v>0</v>
      </c>
      <c r="F476" s="10">
        <v>895</v>
      </c>
      <c r="G476" s="5">
        <f t="shared" si="21"/>
        <v>0</v>
      </c>
      <c r="H476" s="11">
        <f t="shared" si="23"/>
        <v>0</v>
      </c>
      <c r="I476" s="11"/>
    </row>
    <row r="477" spans="1:9" x14ac:dyDescent="0.2">
      <c r="A477" s="1">
        <v>2481</v>
      </c>
      <c r="B477" s="17"/>
      <c r="C477" s="5"/>
      <c r="D477" s="5"/>
      <c r="E477" s="14">
        <v>0</v>
      </c>
      <c r="F477" s="10">
        <v>895</v>
      </c>
      <c r="G477" s="5">
        <f t="shared" si="21"/>
        <v>0</v>
      </c>
      <c r="H477" s="11">
        <f t="shared" si="23"/>
        <v>0</v>
      </c>
      <c r="I477" s="11"/>
    </row>
    <row r="478" spans="1:9" x14ac:dyDescent="0.2">
      <c r="A478" s="1">
        <v>2482</v>
      </c>
      <c r="B478" s="17"/>
      <c r="C478" s="5"/>
      <c r="D478" s="5"/>
      <c r="E478" s="14">
        <v>0</v>
      </c>
      <c r="F478" s="10">
        <v>895</v>
      </c>
      <c r="G478" s="5">
        <f t="shared" si="21"/>
        <v>0</v>
      </c>
      <c r="H478" s="11">
        <f t="shared" si="23"/>
        <v>0</v>
      </c>
      <c r="I478" s="11"/>
    </row>
    <row r="479" spans="1:9" x14ac:dyDescent="0.2">
      <c r="A479" s="1">
        <v>2483</v>
      </c>
      <c r="B479" s="17"/>
      <c r="C479" s="5"/>
      <c r="D479" s="5"/>
      <c r="E479" s="14">
        <v>0</v>
      </c>
      <c r="F479" s="10">
        <v>895</v>
      </c>
      <c r="G479" s="5">
        <f t="shared" si="21"/>
        <v>0</v>
      </c>
      <c r="H479" s="11">
        <f t="shared" si="23"/>
        <v>0</v>
      </c>
      <c r="I479" s="11"/>
    </row>
    <row r="480" spans="1:9" x14ac:dyDescent="0.2">
      <c r="A480" s="1">
        <v>2484</v>
      </c>
      <c r="B480" s="17"/>
      <c r="C480" s="5"/>
      <c r="D480" s="5"/>
      <c r="E480" s="14">
        <v>0</v>
      </c>
      <c r="F480" s="10">
        <v>895</v>
      </c>
      <c r="G480" s="5">
        <f t="shared" si="21"/>
        <v>0</v>
      </c>
      <c r="H480" s="11">
        <f t="shared" si="23"/>
        <v>0</v>
      </c>
      <c r="I480" s="11"/>
    </row>
    <row r="481" spans="1:9" x14ac:dyDescent="0.2">
      <c r="A481" s="1">
        <v>2485</v>
      </c>
      <c r="B481" s="17"/>
      <c r="C481" s="5"/>
      <c r="D481" s="5"/>
      <c r="E481" s="14">
        <v>0</v>
      </c>
      <c r="F481" s="10">
        <v>895</v>
      </c>
      <c r="G481" s="5">
        <f t="shared" si="21"/>
        <v>0</v>
      </c>
      <c r="H481" s="11">
        <f t="shared" si="23"/>
        <v>0</v>
      </c>
      <c r="I481" s="11"/>
    </row>
    <row r="482" spans="1:9" x14ac:dyDescent="0.2">
      <c r="A482" s="1">
        <v>2486</v>
      </c>
      <c r="B482" s="17"/>
      <c r="C482" s="5"/>
      <c r="D482" s="5"/>
      <c r="E482" s="14">
        <v>0</v>
      </c>
      <c r="F482" s="10">
        <v>895</v>
      </c>
      <c r="G482" s="5">
        <f t="shared" si="21"/>
        <v>0</v>
      </c>
      <c r="H482" s="11">
        <f t="shared" si="23"/>
        <v>0</v>
      </c>
      <c r="I482" s="11"/>
    </row>
    <row r="483" spans="1:9" x14ac:dyDescent="0.2">
      <c r="A483" s="1">
        <v>2487</v>
      </c>
      <c r="B483" s="17"/>
      <c r="C483" s="5"/>
      <c r="D483" s="5"/>
      <c r="E483" s="14">
        <v>0</v>
      </c>
      <c r="F483" s="10">
        <v>895</v>
      </c>
      <c r="G483" s="5">
        <f t="shared" si="21"/>
        <v>0</v>
      </c>
      <c r="H483" s="11">
        <f t="shared" si="23"/>
        <v>0</v>
      </c>
      <c r="I483" s="11"/>
    </row>
    <row r="484" spans="1:9" x14ac:dyDescent="0.2">
      <c r="A484" s="1">
        <v>2488</v>
      </c>
      <c r="B484" s="17"/>
      <c r="C484" s="5"/>
      <c r="D484" s="5"/>
      <c r="E484" s="14">
        <v>0</v>
      </c>
      <c r="F484" s="10">
        <v>895</v>
      </c>
      <c r="G484" s="5">
        <f t="shared" si="21"/>
        <v>0</v>
      </c>
      <c r="H484" s="11">
        <f t="shared" si="23"/>
        <v>0</v>
      </c>
      <c r="I484" s="11"/>
    </row>
    <row r="485" spans="1:9" x14ac:dyDescent="0.2">
      <c r="A485" s="1">
        <v>2489</v>
      </c>
      <c r="B485" s="17"/>
      <c r="C485" s="5"/>
      <c r="D485" s="5"/>
      <c r="E485" s="15">
        <v>0</v>
      </c>
      <c r="F485" s="10">
        <v>895</v>
      </c>
      <c r="G485" s="5">
        <f t="shared" si="21"/>
        <v>0</v>
      </c>
      <c r="H485" s="11">
        <f t="shared" si="23"/>
        <v>0</v>
      </c>
      <c r="I485" s="11"/>
    </row>
    <row r="486" spans="1:9" x14ac:dyDescent="0.2">
      <c r="A486" s="1">
        <v>2490</v>
      </c>
      <c r="B486" s="17"/>
      <c r="C486" s="5"/>
      <c r="D486" s="5"/>
      <c r="E486" s="15">
        <v>0</v>
      </c>
      <c r="F486" s="10">
        <v>895</v>
      </c>
      <c r="G486" s="5">
        <f t="shared" si="21"/>
        <v>0</v>
      </c>
      <c r="H486" s="11">
        <f t="shared" si="23"/>
        <v>0</v>
      </c>
      <c r="I486" s="11"/>
    </row>
    <row r="487" spans="1:9" x14ac:dyDescent="0.2">
      <c r="A487" s="1">
        <v>2491</v>
      </c>
      <c r="B487" s="17"/>
      <c r="C487" s="5"/>
      <c r="D487" s="5"/>
      <c r="E487" s="15">
        <v>0</v>
      </c>
      <c r="F487" s="10">
        <v>895</v>
      </c>
      <c r="G487" s="5">
        <f t="shared" si="21"/>
        <v>0</v>
      </c>
      <c r="H487" s="11">
        <f t="shared" si="23"/>
        <v>0</v>
      </c>
      <c r="I487" s="11"/>
    </row>
    <row r="488" spans="1:9" x14ac:dyDescent="0.2">
      <c r="A488" s="1">
        <v>2492</v>
      </c>
      <c r="B488" s="17"/>
      <c r="C488" s="5"/>
      <c r="D488" s="5"/>
      <c r="E488" s="15">
        <v>0</v>
      </c>
      <c r="F488" s="10">
        <v>895</v>
      </c>
      <c r="G488" s="5">
        <f t="shared" si="21"/>
        <v>0</v>
      </c>
      <c r="H488" s="11">
        <f t="shared" si="23"/>
        <v>0</v>
      </c>
      <c r="I488" s="11"/>
    </row>
    <row r="489" spans="1:9" x14ac:dyDescent="0.2">
      <c r="A489" s="1">
        <v>2493</v>
      </c>
      <c r="B489" s="17"/>
      <c r="C489" s="5"/>
      <c r="D489" s="5"/>
      <c r="E489" s="15">
        <v>0</v>
      </c>
      <c r="F489" s="10">
        <v>895</v>
      </c>
      <c r="G489" s="5">
        <f t="shared" si="21"/>
        <v>0</v>
      </c>
      <c r="H489" s="11">
        <f t="shared" si="23"/>
        <v>0</v>
      </c>
      <c r="I489" s="11"/>
    </row>
    <row r="490" spans="1:9" x14ac:dyDescent="0.2">
      <c r="A490" s="1">
        <v>2494</v>
      </c>
      <c r="B490" s="17"/>
      <c r="C490" s="5"/>
      <c r="D490" s="5"/>
      <c r="E490" s="15">
        <v>0</v>
      </c>
      <c r="F490" s="10">
        <v>895</v>
      </c>
      <c r="G490" s="5">
        <f t="shared" si="21"/>
        <v>0</v>
      </c>
      <c r="H490" s="11">
        <f t="shared" si="23"/>
        <v>0</v>
      </c>
      <c r="I490" s="11"/>
    </row>
    <row r="491" spans="1:9" x14ac:dyDescent="0.2">
      <c r="A491" s="1">
        <v>2495</v>
      </c>
      <c r="B491" s="17"/>
      <c r="C491" s="5"/>
      <c r="D491" s="5"/>
      <c r="E491" s="15">
        <v>0</v>
      </c>
      <c r="F491" s="10">
        <v>895</v>
      </c>
      <c r="G491" s="5">
        <f t="shared" si="21"/>
        <v>0</v>
      </c>
      <c r="H491" s="11">
        <f t="shared" si="23"/>
        <v>0</v>
      </c>
      <c r="I491" s="11"/>
    </row>
    <row r="492" spans="1:9" x14ac:dyDescent="0.2">
      <c r="A492" s="1">
        <v>2496</v>
      </c>
      <c r="B492" s="17"/>
      <c r="C492" s="5"/>
      <c r="D492" s="5"/>
      <c r="E492" s="15">
        <v>0</v>
      </c>
      <c r="F492" s="10">
        <v>895</v>
      </c>
      <c r="G492" s="5">
        <f t="shared" si="21"/>
        <v>0</v>
      </c>
      <c r="H492" s="11">
        <f t="shared" si="23"/>
        <v>0</v>
      </c>
      <c r="I492" s="11"/>
    </row>
    <row r="493" spans="1:9" x14ac:dyDescent="0.2">
      <c r="A493" s="1">
        <v>2497</v>
      </c>
      <c r="B493" s="17"/>
      <c r="C493" s="5"/>
      <c r="D493" s="5"/>
      <c r="E493" s="15">
        <v>0</v>
      </c>
      <c r="F493" s="10">
        <v>895</v>
      </c>
      <c r="G493" s="5">
        <f t="shared" si="21"/>
        <v>0</v>
      </c>
      <c r="H493" s="11">
        <f t="shared" si="23"/>
        <v>0</v>
      </c>
      <c r="I493" s="11"/>
    </row>
    <row r="494" spans="1:9" x14ac:dyDescent="0.2">
      <c r="A494" s="1">
        <v>2498</v>
      </c>
      <c r="B494" s="17"/>
      <c r="C494" s="5"/>
      <c r="D494" s="5"/>
      <c r="E494" s="15">
        <v>0</v>
      </c>
      <c r="F494" s="10">
        <v>895</v>
      </c>
      <c r="G494" s="5">
        <f t="shared" si="21"/>
        <v>0</v>
      </c>
      <c r="H494" s="11">
        <f t="shared" si="23"/>
        <v>0</v>
      </c>
      <c r="I494" s="11"/>
    </row>
    <row r="495" spans="1:9" x14ac:dyDescent="0.2">
      <c r="A495" s="1">
        <v>2499</v>
      </c>
      <c r="B495" s="17"/>
      <c r="C495" s="5"/>
      <c r="D495" s="5"/>
      <c r="E495" s="15">
        <v>0</v>
      </c>
      <c r="F495" s="10">
        <v>895</v>
      </c>
      <c r="G495" s="5">
        <f t="shared" si="21"/>
        <v>0</v>
      </c>
      <c r="H495" s="11">
        <f t="shared" si="23"/>
        <v>0</v>
      </c>
      <c r="I495" s="11"/>
    </row>
    <row r="496" spans="1:9" x14ac:dyDescent="0.2">
      <c r="A496" s="1">
        <v>2500</v>
      </c>
      <c r="B496" s="17"/>
      <c r="C496" s="5"/>
      <c r="D496" s="5"/>
      <c r="E496" s="15">
        <v>0</v>
      </c>
      <c r="F496" s="10">
        <v>895</v>
      </c>
      <c r="G496" s="5">
        <f t="shared" si="21"/>
        <v>0</v>
      </c>
      <c r="H496" s="11">
        <f t="shared" si="23"/>
        <v>0</v>
      </c>
      <c r="I496" s="11"/>
    </row>
    <row r="497" spans="2:7" x14ac:dyDescent="0.2">
      <c r="B497" s="5"/>
      <c r="C497" s="5"/>
      <c r="D497" s="5"/>
      <c r="E497" s="15"/>
      <c r="F497" s="5"/>
      <c r="G497" s="4"/>
    </row>
    <row r="498" spans="2:7" x14ac:dyDescent="0.2">
      <c r="B498" s="5"/>
      <c r="C498" s="5"/>
      <c r="D498" s="5"/>
      <c r="E498" s="15"/>
      <c r="F498" s="5"/>
      <c r="G498" s="4"/>
    </row>
    <row r="499" spans="2:7" x14ac:dyDescent="0.2">
      <c r="B499" s="5"/>
      <c r="C499" s="5"/>
      <c r="D499" s="5"/>
      <c r="E499" s="14"/>
      <c r="F499" s="5"/>
      <c r="G499" s="4"/>
    </row>
    <row r="500" spans="2:7" x14ac:dyDescent="0.2">
      <c r="B500" s="5"/>
      <c r="C500" s="5"/>
      <c r="D500" s="5"/>
      <c r="E500" s="14"/>
      <c r="F500" s="5"/>
      <c r="G500" s="4"/>
    </row>
    <row r="501" spans="2:7" x14ac:dyDescent="0.2">
      <c r="B501" s="5"/>
      <c r="C501" s="5"/>
      <c r="D501" s="5"/>
      <c r="E501" s="14"/>
      <c r="F501" s="5"/>
      <c r="G501" s="4"/>
    </row>
    <row r="502" spans="2:7" x14ac:dyDescent="0.2">
      <c r="B502" s="5"/>
      <c r="C502" s="5"/>
      <c r="D502" s="5"/>
      <c r="E502" s="14"/>
      <c r="F502" s="5"/>
      <c r="G502" s="4"/>
    </row>
    <row r="503" spans="2:7" x14ac:dyDescent="0.2">
      <c r="B503" s="5"/>
      <c r="C503" s="5"/>
      <c r="D503" s="5"/>
      <c r="E503" s="14"/>
      <c r="F503" s="5"/>
      <c r="G503" s="4"/>
    </row>
    <row r="504" spans="2:7" x14ac:dyDescent="0.2">
      <c r="B504" s="5"/>
      <c r="C504" s="5"/>
      <c r="D504" s="5"/>
      <c r="E504" s="14"/>
      <c r="F504" s="5"/>
      <c r="G504" s="4"/>
    </row>
    <row r="505" spans="2:7" x14ac:dyDescent="0.2">
      <c r="B505" s="5"/>
      <c r="C505" s="5"/>
      <c r="D505" s="5"/>
      <c r="E505" s="14"/>
      <c r="F505" s="5"/>
      <c r="G505" s="4"/>
    </row>
    <row r="506" spans="2:7" x14ac:dyDescent="0.2">
      <c r="B506" s="5"/>
      <c r="C506" s="5"/>
      <c r="D506" s="5"/>
      <c r="E506" s="14"/>
      <c r="F506" s="5"/>
      <c r="G506" s="4"/>
    </row>
    <row r="507" spans="2:7" x14ac:dyDescent="0.2">
      <c r="B507" s="5"/>
      <c r="C507" s="5"/>
      <c r="D507" s="5"/>
      <c r="E507" s="14"/>
      <c r="F507" s="5"/>
      <c r="G507" s="4"/>
    </row>
    <row r="508" spans="2:7" x14ac:dyDescent="0.2">
      <c r="B508" s="5"/>
      <c r="C508" s="5"/>
      <c r="D508" s="5"/>
      <c r="E508" s="14"/>
      <c r="F508" s="5"/>
      <c r="G508" s="4"/>
    </row>
    <row r="509" spans="2:7" x14ac:dyDescent="0.2">
      <c r="B509" s="5"/>
      <c r="C509" s="5"/>
      <c r="D509" s="5"/>
      <c r="E509" s="14"/>
      <c r="F509" s="5"/>
      <c r="G509" s="4"/>
    </row>
    <row r="510" spans="2:7" x14ac:dyDescent="0.2">
      <c r="B510" s="5"/>
      <c r="C510" s="5"/>
      <c r="D510" s="5"/>
      <c r="E510" s="14"/>
      <c r="F510" s="5"/>
      <c r="G510" s="4"/>
    </row>
    <row r="511" spans="2:7" x14ac:dyDescent="0.2">
      <c r="B511" s="5"/>
      <c r="C511" s="5"/>
      <c r="D511" s="5"/>
      <c r="E511" s="14"/>
      <c r="F511" s="5"/>
      <c r="G511" s="4"/>
    </row>
    <row r="512" spans="2:7" x14ac:dyDescent="0.2">
      <c r="B512" s="5"/>
      <c r="C512" s="5"/>
      <c r="D512" s="5"/>
      <c r="E512" s="14"/>
      <c r="F512" s="5"/>
      <c r="G512" s="4"/>
    </row>
    <row r="513" spans="2:7" x14ac:dyDescent="0.2">
      <c r="B513" s="5"/>
      <c r="C513" s="5"/>
      <c r="D513" s="5"/>
      <c r="E513" s="14"/>
      <c r="F513" s="5"/>
      <c r="G513" s="4"/>
    </row>
    <row r="514" spans="2:7" x14ac:dyDescent="0.2">
      <c r="B514" s="5"/>
      <c r="C514" s="5"/>
      <c r="D514" s="5"/>
      <c r="E514" s="14"/>
      <c r="F514" s="5"/>
      <c r="G514" s="4"/>
    </row>
    <row r="515" spans="2:7" x14ac:dyDescent="0.2">
      <c r="B515" s="5"/>
      <c r="C515" s="5"/>
      <c r="D515" s="5"/>
      <c r="E515" s="14"/>
      <c r="F515" s="5"/>
      <c r="G515" s="4"/>
    </row>
    <row r="516" spans="2:7" x14ac:dyDescent="0.2">
      <c r="B516" s="5"/>
      <c r="C516" s="5"/>
      <c r="D516" s="5"/>
      <c r="E516" s="14"/>
      <c r="F516" s="5"/>
      <c r="G516" s="4"/>
    </row>
    <row r="517" spans="2:7" x14ac:dyDescent="0.2">
      <c r="B517" s="5"/>
      <c r="C517" s="5"/>
      <c r="D517" s="5"/>
      <c r="E517" s="5"/>
      <c r="F517" s="5"/>
      <c r="G517" s="4"/>
    </row>
    <row r="518" spans="2:7" x14ac:dyDescent="0.2">
      <c r="B518" s="5"/>
      <c r="C518" s="5"/>
      <c r="D518" s="5"/>
      <c r="E518" s="5"/>
      <c r="F518" s="5"/>
      <c r="G518" s="4"/>
    </row>
    <row r="519" spans="2:7" x14ac:dyDescent="0.2">
      <c r="B519" s="5"/>
      <c r="C519" s="5"/>
      <c r="D519" s="5"/>
      <c r="E519" s="5"/>
      <c r="F519" s="5"/>
      <c r="G519" s="4"/>
    </row>
    <row r="520" spans="2:7" x14ac:dyDescent="0.2">
      <c r="B520" s="5"/>
      <c r="C520" s="5"/>
      <c r="D520" s="5"/>
      <c r="E520" s="5"/>
      <c r="F520" s="5"/>
      <c r="G520" s="4"/>
    </row>
    <row r="521" spans="2:7" x14ac:dyDescent="0.2">
      <c r="B521" s="5"/>
      <c r="C521" s="5"/>
      <c r="D521" s="5"/>
      <c r="E521" s="5"/>
      <c r="F521" s="5"/>
      <c r="G521" s="4"/>
    </row>
    <row r="522" spans="2:7" x14ac:dyDescent="0.2">
      <c r="B522" s="5"/>
      <c r="C522" s="5"/>
      <c r="D522" s="5"/>
      <c r="E522" s="5"/>
      <c r="F522" s="5"/>
      <c r="G522" s="4"/>
    </row>
    <row r="523" spans="2:7" x14ac:dyDescent="0.2">
      <c r="B523" s="5"/>
      <c r="C523" s="5"/>
      <c r="D523" s="5"/>
      <c r="E523" s="5"/>
      <c r="F523" s="5"/>
      <c r="G523" s="4"/>
    </row>
    <row r="524" spans="2:7" x14ac:dyDescent="0.2">
      <c r="B524" s="5"/>
      <c r="C524" s="5"/>
      <c r="D524" s="5"/>
      <c r="E524" s="5"/>
      <c r="F524" s="5"/>
      <c r="G524" s="4"/>
    </row>
    <row r="525" spans="2:7" x14ac:dyDescent="0.2">
      <c r="B525" s="5"/>
      <c r="C525" s="5"/>
      <c r="D525" s="5"/>
      <c r="E525" s="5"/>
      <c r="F525" s="5"/>
      <c r="G525" s="4"/>
    </row>
    <row r="526" spans="2:7" x14ac:dyDescent="0.2">
      <c r="B526" s="5"/>
      <c r="C526" s="5"/>
      <c r="D526" s="5"/>
      <c r="E526" s="5"/>
      <c r="F526" s="5"/>
      <c r="G526" s="4"/>
    </row>
    <row r="527" spans="2:7" x14ac:dyDescent="0.2">
      <c r="B527" s="5"/>
      <c r="C527" s="5"/>
      <c r="D527" s="5"/>
      <c r="E527" s="5"/>
      <c r="F527" s="5"/>
      <c r="G527" s="4"/>
    </row>
    <row r="528" spans="2:7" x14ac:dyDescent="0.2">
      <c r="B528" s="5"/>
      <c r="C528" s="5"/>
      <c r="D528" s="5"/>
      <c r="E528" s="5"/>
      <c r="F528" s="5"/>
      <c r="G528" s="4"/>
    </row>
    <row r="529" spans="2:7" x14ac:dyDescent="0.2">
      <c r="B529" s="5"/>
      <c r="C529" s="5"/>
      <c r="D529" s="5"/>
      <c r="E529" s="5"/>
      <c r="F529" s="5"/>
      <c r="G529" s="4"/>
    </row>
    <row r="530" spans="2:7" x14ac:dyDescent="0.2">
      <c r="B530" s="5"/>
      <c r="C530" s="5"/>
      <c r="D530" s="5"/>
      <c r="E530" s="5"/>
      <c r="F530" s="5"/>
      <c r="G530" s="4"/>
    </row>
    <row r="531" spans="2:7" x14ac:dyDescent="0.2">
      <c r="B531" s="5"/>
      <c r="C531" s="5"/>
      <c r="D531" s="5"/>
      <c r="E531" s="5"/>
      <c r="F531" s="5"/>
      <c r="G531" s="4"/>
    </row>
    <row r="532" spans="2:7" x14ac:dyDescent="0.2">
      <c r="B532" s="5"/>
      <c r="C532" s="5"/>
      <c r="D532" s="5"/>
      <c r="E532" s="5"/>
      <c r="F532" s="5"/>
      <c r="G532" s="4"/>
    </row>
    <row r="533" spans="2:7" x14ac:dyDescent="0.2">
      <c r="B533" s="5"/>
      <c r="C533" s="5"/>
      <c r="D533" s="5"/>
      <c r="E533" s="5"/>
      <c r="F533" s="5"/>
      <c r="G533" s="4"/>
    </row>
    <row r="534" spans="2:7" x14ac:dyDescent="0.2">
      <c r="B534" s="5"/>
      <c r="C534" s="5"/>
      <c r="D534" s="5"/>
      <c r="E534" s="5"/>
      <c r="F534" s="5"/>
      <c r="G534" s="4"/>
    </row>
    <row r="535" spans="2:7" x14ac:dyDescent="0.2">
      <c r="B535" s="5"/>
      <c r="C535" s="5"/>
      <c r="D535" s="5"/>
      <c r="E535" s="5"/>
      <c r="F535" s="5"/>
      <c r="G535" s="4"/>
    </row>
    <row r="536" spans="2:7" x14ac:dyDescent="0.2">
      <c r="B536" s="5"/>
      <c r="C536" s="5"/>
      <c r="D536" s="5"/>
      <c r="E536" s="5"/>
      <c r="F536" s="5"/>
      <c r="G536" s="4"/>
    </row>
    <row r="537" spans="2:7" x14ac:dyDescent="0.2">
      <c r="B537" s="5"/>
      <c r="C537" s="5"/>
      <c r="D537" s="5"/>
      <c r="E537" s="5"/>
      <c r="F537" s="5"/>
      <c r="G537" s="4"/>
    </row>
    <row r="538" spans="2:7" x14ac:dyDescent="0.2">
      <c r="B538" s="5"/>
      <c r="C538" s="5"/>
      <c r="D538" s="5"/>
      <c r="E538" s="5"/>
      <c r="F538" s="5"/>
      <c r="G538" s="4"/>
    </row>
    <row r="539" spans="2:7" x14ac:dyDescent="0.2">
      <c r="B539" s="5"/>
      <c r="C539" s="5"/>
      <c r="D539" s="5"/>
      <c r="E539" s="5"/>
      <c r="F539" s="5"/>
      <c r="G539" s="4"/>
    </row>
    <row r="540" spans="2:7" x14ac:dyDescent="0.2">
      <c r="B540" s="5"/>
      <c r="C540" s="5"/>
      <c r="D540" s="5"/>
      <c r="E540" s="5"/>
      <c r="F540" s="5"/>
      <c r="G540" s="4"/>
    </row>
    <row r="541" spans="2:7" x14ac:dyDescent="0.2">
      <c r="B541" s="5"/>
      <c r="C541" s="5"/>
      <c r="D541" s="5"/>
      <c r="E541" s="5"/>
      <c r="F541" s="5"/>
      <c r="G541" s="4"/>
    </row>
    <row r="542" spans="2:7" x14ac:dyDescent="0.2">
      <c r="B542" s="5"/>
      <c r="C542" s="5"/>
      <c r="D542" s="5"/>
      <c r="E542" s="5"/>
      <c r="F542" s="5"/>
      <c r="G542" s="4"/>
    </row>
    <row r="543" spans="2:7" x14ac:dyDescent="0.2">
      <c r="B543" s="5"/>
      <c r="C543" s="5"/>
      <c r="D543" s="5"/>
      <c r="E543" s="5"/>
      <c r="F543" s="5"/>
      <c r="G543" s="4"/>
    </row>
    <row r="544" spans="2:7" x14ac:dyDescent="0.2">
      <c r="B544" s="5"/>
      <c r="C544" s="5"/>
      <c r="D544" s="5"/>
      <c r="E544" s="5"/>
      <c r="F544" s="5"/>
      <c r="G544" s="4"/>
    </row>
    <row r="545" spans="2:7" x14ac:dyDescent="0.2">
      <c r="B545" s="5"/>
      <c r="C545" s="5"/>
      <c r="D545" s="5"/>
      <c r="E545" s="5"/>
      <c r="F545" s="5"/>
      <c r="G545" s="4"/>
    </row>
    <row r="546" spans="2:7" x14ac:dyDescent="0.2">
      <c r="B546" s="5"/>
      <c r="C546" s="5"/>
      <c r="D546" s="5"/>
      <c r="E546" s="5"/>
      <c r="F546" s="5"/>
      <c r="G546" s="4"/>
    </row>
    <row r="547" spans="2:7" x14ac:dyDescent="0.2">
      <c r="B547" s="5"/>
      <c r="C547" s="5"/>
      <c r="D547" s="5"/>
      <c r="E547" s="5"/>
      <c r="F547" s="5"/>
      <c r="G547" s="4"/>
    </row>
    <row r="548" spans="2:7" x14ac:dyDescent="0.2">
      <c r="B548" s="5"/>
      <c r="C548" s="5"/>
      <c r="D548" s="5"/>
      <c r="E548" s="5"/>
      <c r="F548" s="5"/>
      <c r="G548" s="4"/>
    </row>
    <row r="549" spans="2:7" x14ac:dyDescent="0.2">
      <c r="B549" s="5"/>
      <c r="C549" s="5"/>
      <c r="D549" s="5"/>
      <c r="E549" s="5"/>
      <c r="F549" s="5"/>
      <c r="G549" s="4"/>
    </row>
    <row r="550" spans="2:7" x14ac:dyDescent="0.2">
      <c r="B550" s="5"/>
      <c r="C550" s="5"/>
      <c r="D550" s="5"/>
      <c r="E550" s="5"/>
      <c r="F550" s="5"/>
      <c r="G550" s="4"/>
    </row>
    <row r="551" spans="2:7" x14ac:dyDescent="0.2">
      <c r="B551" s="5"/>
      <c r="C551" s="5"/>
      <c r="D551" s="5"/>
      <c r="E551" s="5"/>
      <c r="F551" s="5"/>
      <c r="G551" s="4"/>
    </row>
    <row r="552" spans="2:7" x14ac:dyDescent="0.2">
      <c r="B552" s="5"/>
      <c r="C552" s="5"/>
      <c r="D552" s="5"/>
      <c r="E552" s="5"/>
      <c r="F552" s="5"/>
      <c r="G552" s="4"/>
    </row>
    <row r="553" spans="2:7" x14ac:dyDescent="0.2">
      <c r="B553" s="5"/>
      <c r="C553" s="5"/>
      <c r="D553" s="5"/>
      <c r="E553" s="5"/>
      <c r="F553" s="5"/>
      <c r="G553" s="4"/>
    </row>
    <row r="554" spans="2:7" x14ac:dyDescent="0.2">
      <c r="B554" s="5"/>
      <c r="C554" s="5"/>
      <c r="D554" s="5"/>
      <c r="E554" s="5"/>
      <c r="F554" s="5"/>
      <c r="G554" s="4"/>
    </row>
    <row r="555" spans="2:7" x14ac:dyDescent="0.2">
      <c r="B555" s="5"/>
      <c r="C555" s="5"/>
      <c r="D555" s="5"/>
      <c r="E555" s="5"/>
      <c r="F555" s="5"/>
      <c r="G555" s="4"/>
    </row>
    <row r="556" spans="2:7" x14ac:dyDescent="0.2">
      <c r="B556" s="5"/>
      <c r="C556" s="5"/>
      <c r="D556" s="5"/>
      <c r="E556" s="5"/>
      <c r="F556" s="5"/>
      <c r="G556" s="4"/>
    </row>
    <row r="557" spans="2:7" x14ac:dyDescent="0.2">
      <c r="B557" s="5"/>
      <c r="C557" s="5"/>
      <c r="D557" s="5"/>
      <c r="E557" s="5"/>
      <c r="F557" s="5"/>
      <c r="G557" s="4"/>
    </row>
    <row r="558" spans="2:7" x14ac:dyDescent="0.2">
      <c r="B558" s="5"/>
      <c r="C558" s="5"/>
      <c r="D558" s="5"/>
      <c r="E558" s="5"/>
      <c r="F558" s="5"/>
      <c r="G558" s="4"/>
    </row>
    <row r="559" spans="2:7" x14ac:dyDescent="0.2">
      <c r="B559" s="5"/>
      <c r="C559" s="5"/>
      <c r="D559" s="5"/>
      <c r="E559" s="5"/>
      <c r="F559" s="5"/>
      <c r="G559" s="4"/>
    </row>
    <row r="560" spans="2:7" x14ac:dyDescent="0.2">
      <c r="B560" s="5"/>
      <c r="C560" s="5"/>
      <c r="D560" s="5"/>
      <c r="E560" s="5"/>
      <c r="F560" s="5"/>
      <c r="G560" s="4"/>
    </row>
    <row r="561" spans="2:7" x14ac:dyDescent="0.2">
      <c r="B561" s="5"/>
      <c r="C561" s="5"/>
      <c r="D561" s="5"/>
      <c r="E561" s="5"/>
      <c r="F561" s="5"/>
      <c r="G561" s="4"/>
    </row>
    <row r="562" spans="2:7" x14ac:dyDescent="0.2">
      <c r="B562" s="5"/>
      <c r="C562" s="5"/>
      <c r="D562" s="5"/>
      <c r="E562" s="5"/>
      <c r="F562" s="5"/>
      <c r="G562" s="4"/>
    </row>
    <row r="563" spans="2:7" x14ac:dyDescent="0.2">
      <c r="B563" s="5"/>
      <c r="C563" s="5"/>
      <c r="D563" s="5"/>
      <c r="E563" s="5"/>
      <c r="F563" s="5"/>
      <c r="G563" s="4"/>
    </row>
    <row r="564" spans="2:7" x14ac:dyDescent="0.2">
      <c r="B564" s="5"/>
      <c r="C564" s="5"/>
      <c r="D564" s="5"/>
      <c r="E564" s="5"/>
      <c r="F564" s="5"/>
      <c r="G564" s="4"/>
    </row>
    <row r="565" spans="2:7" x14ac:dyDescent="0.2">
      <c r="B565" s="5"/>
      <c r="C565" s="5"/>
      <c r="D565" s="5"/>
      <c r="E565" s="5"/>
      <c r="F565" s="5"/>
      <c r="G565" s="4"/>
    </row>
    <row r="566" spans="2:7" x14ac:dyDescent="0.2">
      <c r="B566" s="5"/>
      <c r="C566" s="5"/>
      <c r="D566" s="5"/>
      <c r="E566" s="5"/>
      <c r="F566" s="5"/>
      <c r="G566" s="4"/>
    </row>
    <row r="567" spans="2:7" x14ac:dyDescent="0.2">
      <c r="B567" s="5"/>
      <c r="C567" s="5"/>
      <c r="D567" s="5"/>
      <c r="E567" s="5"/>
      <c r="F567" s="5"/>
      <c r="G567" s="4"/>
    </row>
    <row r="568" spans="2:7" x14ac:dyDescent="0.2">
      <c r="B568" s="5"/>
      <c r="C568" s="5"/>
      <c r="D568" s="5"/>
      <c r="E568" s="5"/>
      <c r="F568" s="5"/>
      <c r="G568" s="4"/>
    </row>
    <row r="569" spans="2:7" x14ac:dyDescent="0.2">
      <c r="B569" s="5"/>
      <c r="C569" s="5"/>
      <c r="D569" s="5"/>
      <c r="E569" s="5"/>
      <c r="F569" s="5"/>
      <c r="G569" s="4"/>
    </row>
    <row r="570" spans="2:7" x14ac:dyDescent="0.2">
      <c r="B570" s="5"/>
      <c r="C570" s="5"/>
      <c r="D570" s="5"/>
      <c r="E570" s="5"/>
      <c r="F570" s="5"/>
      <c r="G570" s="4"/>
    </row>
    <row r="571" spans="2:7" x14ac:dyDescent="0.2">
      <c r="B571" s="5"/>
      <c r="C571" s="5"/>
      <c r="D571" s="5"/>
      <c r="E571" s="5"/>
      <c r="F571" s="5"/>
      <c r="G571" s="4"/>
    </row>
    <row r="572" spans="2:7" x14ac:dyDescent="0.2">
      <c r="B572" s="5"/>
      <c r="C572" s="5"/>
      <c r="D572" s="5"/>
      <c r="E572" s="5"/>
      <c r="F572" s="5"/>
      <c r="G572" s="4"/>
    </row>
    <row r="573" spans="2:7" x14ac:dyDescent="0.2">
      <c r="B573" s="5"/>
      <c r="C573" s="5"/>
      <c r="D573" s="5"/>
      <c r="E573" s="5"/>
      <c r="F573" s="5"/>
      <c r="G573" s="4"/>
    </row>
    <row r="574" spans="2:7" x14ac:dyDescent="0.2">
      <c r="B574" s="5"/>
      <c r="C574" s="5"/>
      <c r="D574" s="5"/>
      <c r="E574" s="5"/>
      <c r="F574" s="5"/>
      <c r="G574" s="4"/>
    </row>
    <row r="575" spans="2:7" x14ac:dyDescent="0.2">
      <c r="B575" s="5"/>
      <c r="C575" s="5"/>
      <c r="D575" s="5"/>
      <c r="E575" s="5"/>
      <c r="F575" s="5"/>
      <c r="G575" s="4"/>
    </row>
    <row r="576" spans="2:7" x14ac:dyDescent="0.2">
      <c r="B576" s="5"/>
      <c r="C576" s="5"/>
      <c r="D576" s="5"/>
      <c r="E576" s="5"/>
      <c r="F576" s="5"/>
      <c r="G576" s="4"/>
    </row>
    <row r="577" spans="2:8" x14ac:dyDescent="0.2">
      <c r="B577" s="5"/>
      <c r="C577" s="5"/>
      <c r="D577" s="5"/>
      <c r="E577" s="5"/>
      <c r="F577" s="5"/>
      <c r="G577" s="4"/>
    </row>
    <row r="578" spans="2:8" x14ac:dyDescent="0.2">
      <c r="B578" s="5"/>
      <c r="C578" s="5"/>
      <c r="D578" s="5"/>
      <c r="E578" s="5"/>
      <c r="F578" s="5"/>
      <c r="G578" s="4"/>
    </row>
    <row r="579" spans="2:8" x14ac:dyDescent="0.2">
      <c r="B579" s="5"/>
      <c r="C579" s="5"/>
      <c r="D579" s="5"/>
      <c r="E579" s="5"/>
      <c r="F579" s="5"/>
      <c r="G579" s="4"/>
    </row>
    <row r="580" spans="2:8" x14ac:dyDescent="0.2">
      <c r="B580" s="5"/>
      <c r="C580" s="5"/>
      <c r="D580" s="5"/>
      <c r="E580" s="5"/>
      <c r="F580" s="5"/>
      <c r="G580" s="4"/>
    </row>
    <row r="581" spans="2:8" x14ac:dyDescent="0.2">
      <c r="B581" s="5"/>
      <c r="C581" s="5"/>
      <c r="D581" s="5"/>
      <c r="E581" s="5"/>
      <c r="F581" s="5"/>
      <c r="G581" s="4"/>
    </row>
    <row r="582" spans="2:8" x14ac:dyDescent="0.2">
      <c r="B582" s="5"/>
      <c r="C582" s="5"/>
      <c r="D582" s="5"/>
      <c r="E582" s="5"/>
      <c r="F582" s="5"/>
      <c r="G582" s="4"/>
      <c r="H582" s="2"/>
    </row>
  </sheetData>
  <pageMargins left="0.25" right="0.25" top="0.75" bottom="0.75" header="0.3" footer="0.3"/>
  <pageSetup scale="71" fitToHeight="7" orientation="portrait" r:id="rId1"/>
  <rowBreaks count="8" manualBreakCount="8">
    <brk id="63" max="16383" man="1"/>
    <brk id="113" max="16383" man="1"/>
    <brk id="163" max="16383" man="1"/>
    <brk id="213" max="16383" man="1"/>
    <brk id="263" max="16383" man="1"/>
    <brk id="313" max="16383" man="1"/>
    <brk id="363" max="16383" man="1"/>
    <brk id="41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2"/>
  <sheetViews>
    <sheetView zoomScaleNormal="100" workbookViewId="0">
      <pane xSplit="1" ySplit="10" topLeftCell="B11" activePane="bottomRight" state="frozen"/>
      <selection pane="topRight" activeCell="B1" sqref="B1"/>
      <selection pane="bottomLeft" activeCell="A7" sqref="A7"/>
      <selection pane="bottomRight" activeCell="A38" sqref="A37:A496"/>
    </sheetView>
  </sheetViews>
  <sheetFormatPr defaultRowHeight="12.75" x14ac:dyDescent="0.2"/>
  <cols>
    <col min="2" max="2" width="11.42578125" style="3" customWidth="1"/>
    <col min="3" max="3" width="12.140625" style="3" customWidth="1"/>
    <col min="4" max="4" width="23.85546875" style="3" customWidth="1"/>
    <col min="5" max="5" width="25.7109375" style="3" customWidth="1"/>
    <col min="6" max="6" width="21.140625" style="3" customWidth="1"/>
    <col min="7" max="7" width="17.7109375" customWidth="1"/>
    <col min="8" max="8" width="18" customWidth="1"/>
    <col min="9" max="9" width="17.28515625" customWidth="1"/>
  </cols>
  <sheetData>
    <row r="1" spans="1:9" x14ac:dyDescent="0.2">
      <c r="A1" s="1" t="s">
        <v>23</v>
      </c>
    </row>
    <row r="2" spans="1:9" x14ac:dyDescent="0.2">
      <c r="A2" s="1" t="s">
        <v>32</v>
      </c>
    </row>
    <row r="3" spans="1:9" x14ac:dyDescent="0.2">
      <c r="A3" s="1"/>
      <c r="E3" s="7" t="s">
        <v>2</v>
      </c>
    </row>
    <row r="4" spans="1:9" x14ac:dyDescent="0.2">
      <c r="A4" s="1"/>
      <c r="E4" s="19" t="s">
        <v>8</v>
      </c>
      <c r="G4" t="s">
        <v>30</v>
      </c>
    </row>
    <row r="5" spans="1:9" x14ac:dyDescent="0.2">
      <c r="A5" s="1"/>
      <c r="E5" s="18">
        <v>2040</v>
      </c>
    </row>
    <row r="6" spans="1:9" x14ac:dyDescent="0.2">
      <c r="B6" s="8" t="s">
        <v>29</v>
      </c>
      <c r="C6" s="8"/>
      <c r="D6" s="8"/>
      <c r="E6" s="19" t="s">
        <v>7</v>
      </c>
      <c r="G6" s="8" t="s">
        <v>10</v>
      </c>
      <c r="H6" s="3" t="s">
        <v>25</v>
      </c>
      <c r="I6" s="8"/>
    </row>
    <row r="7" spans="1:9" x14ac:dyDescent="0.2">
      <c r="B7" s="8" t="s">
        <v>28</v>
      </c>
      <c r="C7" s="8"/>
      <c r="D7" s="8"/>
      <c r="E7" s="30">
        <v>84.33287825061133</v>
      </c>
      <c r="G7" s="3" t="s">
        <v>0</v>
      </c>
      <c r="H7" s="8" t="s">
        <v>26</v>
      </c>
      <c r="I7" s="8"/>
    </row>
    <row r="8" spans="1:9" ht="13.5" thickBot="1" x14ac:dyDescent="0.25">
      <c r="E8" s="19" t="s">
        <v>6</v>
      </c>
      <c r="F8" s="8" t="s">
        <v>5</v>
      </c>
      <c r="G8" s="8" t="s">
        <v>24</v>
      </c>
      <c r="H8" s="3" t="s">
        <v>27</v>
      </c>
      <c r="I8" s="12"/>
    </row>
    <row r="9" spans="1:9" ht="13.5" thickBot="1" x14ac:dyDescent="0.25">
      <c r="B9" s="6"/>
      <c r="C9" s="6"/>
      <c r="D9" s="6"/>
      <c r="E9" s="27">
        <v>0.02</v>
      </c>
      <c r="F9" s="13"/>
      <c r="G9" s="28">
        <f>NPV(6.56%,G12:G496)</f>
        <v>110.56664358682244</v>
      </c>
      <c r="H9" s="12">
        <f>SUM(H37:H496)</f>
        <v>110.56664358682129</v>
      </c>
    </row>
    <row r="10" spans="1:9" x14ac:dyDescent="0.2">
      <c r="B10" s="7"/>
      <c r="C10" s="7"/>
      <c r="D10" s="7"/>
      <c r="E10" s="21" t="s">
        <v>3</v>
      </c>
      <c r="F10" s="7" t="s">
        <v>4</v>
      </c>
      <c r="G10" s="7" t="s">
        <v>1</v>
      </c>
      <c r="H10" s="7" t="s">
        <v>1</v>
      </c>
    </row>
    <row r="11" spans="1:9" x14ac:dyDescent="0.2">
      <c r="A11">
        <v>2015</v>
      </c>
      <c r="B11" s="5">
        <v>0</v>
      </c>
      <c r="C11" s="10"/>
      <c r="D11" s="10"/>
      <c r="E11" s="5"/>
      <c r="F11" s="5"/>
      <c r="G11" s="5">
        <v>0</v>
      </c>
      <c r="H11" s="11">
        <f>G11/1.0656^(A11-$A$11)</f>
        <v>0</v>
      </c>
      <c r="I11" s="11"/>
    </row>
    <row r="12" spans="1:9" x14ac:dyDescent="0.2">
      <c r="A12">
        <v>2016</v>
      </c>
      <c r="B12" s="5">
        <v>0</v>
      </c>
      <c r="C12" s="10"/>
      <c r="D12" s="10"/>
      <c r="E12" s="5"/>
      <c r="F12" s="5"/>
      <c r="G12" s="5">
        <v>0</v>
      </c>
      <c r="H12" s="11">
        <f t="shared" ref="H12:H75" si="0">G12/1.0656^(A12-$A$11)</f>
        <v>0</v>
      </c>
      <c r="I12" s="11"/>
    </row>
    <row r="13" spans="1:9" x14ac:dyDescent="0.2">
      <c r="A13">
        <v>2017</v>
      </c>
      <c r="B13" s="16"/>
      <c r="C13" s="17"/>
      <c r="D13" s="17"/>
      <c r="E13" s="9"/>
      <c r="F13" s="9"/>
      <c r="G13" s="5">
        <v>0</v>
      </c>
      <c r="H13" s="11">
        <f t="shared" si="0"/>
        <v>0</v>
      </c>
      <c r="I13" s="11"/>
    </row>
    <row r="14" spans="1:9" x14ac:dyDescent="0.2">
      <c r="A14">
        <v>2018</v>
      </c>
      <c r="B14" s="16"/>
      <c r="C14" s="17"/>
      <c r="D14" s="17"/>
      <c r="E14" s="14">
        <v>0</v>
      </c>
      <c r="F14" s="10">
        <v>895</v>
      </c>
      <c r="G14" s="5">
        <v>0</v>
      </c>
      <c r="H14" s="11">
        <f t="shared" si="0"/>
        <v>0</v>
      </c>
      <c r="I14" s="11"/>
    </row>
    <row r="15" spans="1:9" x14ac:dyDescent="0.2">
      <c r="A15">
        <v>2019</v>
      </c>
      <c r="B15" s="16"/>
      <c r="C15" s="17"/>
      <c r="D15" s="18"/>
      <c r="E15" s="14">
        <v>0</v>
      </c>
      <c r="F15" s="10">
        <v>895</v>
      </c>
      <c r="G15" s="5">
        <v>0</v>
      </c>
      <c r="H15" s="11">
        <f t="shared" si="0"/>
        <v>0</v>
      </c>
      <c r="I15" s="11"/>
    </row>
    <row r="16" spans="1:9" x14ac:dyDescent="0.2">
      <c r="A16">
        <v>2020</v>
      </c>
      <c r="B16" s="16"/>
      <c r="C16" s="17"/>
      <c r="D16" s="17"/>
      <c r="E16" s="14">
        <v>0</v>
      </c>
      <c r="F16" s="10">
        <v>895</v>
      </c>
      <c r="G16" s="5">
        <v>0</v>
      </c>
      <c r="H16" s="11">
        <f t="shared" si="0"/>
        <v>0</v>
      </c>
      <c r="I16" s="11"/>
    </row>
    <row r="17" spans="1:9" x14ac:dyDescent="0.2">
      <c r="A17">
        <v>2021</v>
      </c>
      <c r="B17" s="16"/>
      <c r="C17" s="17"/>
      <c r="D17" s="17"/>
      <c r="E17" s="14">
        <v>0</v>
      </c>
      <c r="F17" s="10">
        <v>895</v>
      </c>
      <c r="G17" s="5">
        <v>0</v>
      </c>
      <c r="H17" s="11">
        <f t="shared" si="0"/>
        <v>0</v>
      </c>
      <c r="I17" s="11"/>
    </row>
    <row r="18" spans="1:9" x14ac:dyDescent="0.2">
      <c r="A18">
        <v>2022</v>
      </c>
      <c r="B18" s="16"/>
      <c r="C18" s="17"/>
      <c r="D18" s="17"/>
      <c r="E18" s="14">
        <v>0</v>
      </c>
      <c r="F18" s="10">
        <v>895</v>
      </c>
      <c r="G18" s="5">
        <v>0</v>
      </c>
      <c r="H18" s="11">
        <f t="shared" si="0"/>
        <v>0</v>
      </c>
      <c r="I18" s="11"/>
    </row>
    <row r="19" spans="1:9" x14ac:dyDescent="0.2">
      <c r="A19">
        <v>2023</v>
      </c>
      <c r="B19" s="16"/>
      <c r="C19" s="17"/>
      <c r="D19" s="17"/>
      <c r="E19" s="14">
        <v>0</v>
      </c>
      <c r="F19" s="10">
        <v>895</v>
      </c>
      <c r="G19" s="5">
        <v>0</v>
      </c>
      <c r="H19" s="11">
        <f t="shared" si="0"/>
        <v>0</v>
      </c>
      <c r="I19" s="11"/>
    </row>
    <row r="20" spans="1:9" x14ac:dyDescent="0.2">
      <c r="A20">
        <v>2024</v>
      </c>
      <c r="B20" s="16"/>
      <c r="C20" s="17"/>
      <c r="D20" s="17"/>
      <c r="E20" s="14">
        <v>0</v>
      </c>
      <c r="F20" s="10">
        <v>895</v>
      </c>
      <c r="G20" s="5">
        <v>0</v>
      </c>
      <c r="H20" s="11">
        <f t="shared" si="0"/>
        <v>0</v>
      </c>
      <c r="I20" s="11"/>
    </row>
    <row r="21" spans="1:9" x14ac:dyDescent="0.2">
      <c r="A21">
        <v>2025</v>
      </c>
      <c r="B21" s="16"/>
      <c r="C21" s="17"/>
      <c r="D21" s="17"/>
      <c r="E21" s="14">
        <v>0</v>
      </c>
      <c r="F21" s="10">
        <v>895</v>
      </c>
      <c r="G21" s="5">
        <v>0</v>
      </c>
      <c r="H21" s="11">
        <f t="shared" si="0"/>
        <v>0</v>
      </c>
      <c r="I21" s="11"/>
    </row>
    <row r="22" spans="1:9" x14ac:dyDescent="0.2">
      <c r="A22">
        <v>2026</v>
      </c>
      <c r="B22" s="16"/>
      <c r="C22" s="17"/>
      <c r="D22" s="17"/>
      <c r="E22" s="14">
        <v>0</v>
      </c>
      <c r="F22" s="10">
        <v>895</v>
      </c>
      <c r="G22" s="5">
        <v>0</v>
      </c>
      <c r="H22" s="11">
        <f t="shared" si="0"/>
        <v>0</v>
      </c>
      <c r="I22" s="11"/>
    </row>
    <row r="23" spans="1:9" x14ac:dyDescent="0.2">
      <c r="A23">
        <v>2027</v>
      </c>
      <c r="B23" s="16"/>
      <c r="C23" s="22"/>
      <c r="D23" s="22"/>
      <c r="E23" s="14">
        <v>0</v>
      </c>
      <c r="F23" s="10">
        <v>895</v>
      </c>
      <c r="G23" s="5">
        <v>0</v>
      </c>
      <c r="H23" s="11">
        <f t="shared" si="0"/>
        <v>0</v>
      </c>
      <c r="I23" s="11"/>
    </row>
    <row r="24" spans="1:9" x14ac:dyDescent="0.2">
      <c r="A24">
        <v>2028</v>
      </c>
      <c r="B24" s="16"/>
      <c r="C24" s="17"/>
      <c r="D24" s="17"/>
      <c r="E24" s="14">
        <v>0</v>
      </c>
      <c r="F24" s="10">
        <v>895</v>
      </c>
      <c r="G24" s="5">
        <v>0</v>
      </c>
      <c r="H24" s="11">
        <f t="shared" si="0"/>
        <v>0</v>
      </c>
      <c r="I24" s="11"/>
    </row>
    <row r="25" spans="1:9" x14ac:dyDescent="0.2">
      <c r="A25">
        <v>2029</v>
      </c>
      <c r="B25" s="16"/>
      <c r="C25" s="17"/>
      <c r="D25" s="17"/>
      <c r="E25" s="14">
        <v>0</v>
      </c>
      <c r="F25" s="10">
        <v>895</v>
      </c>
      <c r="G25" s="5">
        <v>0</v>
      </c>
      <c r="H25" s="11">
        <f t="shared" si="0"/>
        <v>0</v>
      </c>
      <c r="I25" s="11"/>
    </row>
    <row r="26" spans="1:9" x14ac:dyDescent="0.2">
      <c r="A26">
        <v>2030</v>
      </c>
      <c r="B26" s="16"/>
      <c r="C26" s="17"/>
      <c r="D26" s="17"/>
      <c r="E26" s="14">
        <v>0</v>
      </c>
      <c r="F26" s="10">
        <v>895</v>
      </c>
      <c r="G26" s="5">
        <v>0</v>
      </c>
      <c r="H26" s="11">
        <f t="shared" si="0"/>
        <v>0</v>
      </c>
      <c r="I26" s="11"/>
    </row>
    <row r="27" spans="1:9" x14ac:dyDescent="0.2">
      <c r="A27">
        <v>2031</v>
      </c>
      <c r="B27" s="16"/>
      <c r="C27" s="17"/>
      <c r="D27" s="17"/>
      <c r="E27" s="14">
        <v>0</v>
      </c>
      <c r="F27" s="10">
        <v>895</v>
      </c>
      <c r="G27" s="5">
        <v>0</v>
      </c>
      <c r="H27" s="11">
        <f t="shared" si="0"/>
        <v>0</v>
      </c>
      <c r="I27" s="11"/>
    </row>
    <row r="28" spans="1:9" x14ac:dyDescent="0.2">
      <c r="A28">
        <v>2032</v>
      </c>
      <c r="B28" s="16"/>
      <c r="C28" s="17"/>
      <c r="D28" s="17"/>
      <c r="E28" s="14">
        <v>0</v>
      </c>
      <c r="F28" s="10">
        <v>895</v>
      </c>
      <c r="G28" s="5">
        <v>0</v>
      </c>
      <c r="H28" s="11">
        <f t="shared" si="0"/>
        <v>0</v>
      </c>
      <c r="I28" s="11"/>
    </row>
    <row r="29" spans="1:9" x14ac:dyDescent="0.2">
      <c r="A29">
        <v>2033</v>
      </c>
      <c r="B29" s="16"/>
      <c r="C29" s="17"/>
      <c r="D29" s="17"/>
      <c r="E29" s="14">
        <v>0</v>
      </c>
      <c r="F29" s="10">
        <v>895</v>
      </c>
      <c r="G29" s="5">
        <v>0</v>
      </c>
      <c r="H29" s="11">
        <f t="shared" si="0"/>
        <v>0</v>
      </c>
      <c r="I29" s="11"/>
    </row>
    <row r="30" spans="1:9" x14ac:dyDescent="0.2">
      <c r="A30">
        <v>2034</v>
      </c>
      <c r="B30" s="16"/>
      <c r="C30" s="17"/>
      <c r="D30" s="23" t="s">
        <v>11</v>
      </c>
      <c r="E30" s="14">
        <v>0</v>
      </c>
      <c r="F30" s="10">
        <v>895</v>
      </c>
      <c r="G30" s="5">
        <v>0</v>
      </c>
      <c r="H30" s="11">
        <f t="shared" si="0"/>
        <v>0</v>
      </c>
      <c r="I30" s="11"/>
    </row>
    <row r="31" spans="1:9" x14ac:dyDescent="0.2">
      <c r="A31">
        <v>2035</v>
      </c>
      <c r="B31" s="16"/>
      <c r="C31" s="17"/>
      <c r="D31" s="23" t="s">
        <v>13</v>
      </c>
      <c r="E31" s="14">
        <v>0</v>
      </c>
      <c r="F31" s="10">
        <v>895</v>
      </c>
      <c r="G31" s="5">
        <v>0</v>
      </c>
      <c r="H31" s="11">
        <f t="shared" si="0"/>
        <v>0</v>
      </c>
      <c r="I31" s="11"/>
    </row>
    <row r="32" spans="1:9" x14ac:dyDescent="0.2">
      <c r="A32">
        <v>2036</v>
      </c>
      <c r="B32" s="16"/>
      <c r="C32" s="17"/>
      <c r="D32" s="23" t="s">
        <v>12</v>
      </c>
      <c r="E32" s="14">
        <v>0</v>
      </c>
      <c r="F32" s="10">
        <v>895</v>
      </c>
      <c r="G32" s="5">
        <v>0</v>
      </c>
      <c r="H32" s="11">
        <f t="shared" si="0"/>
        <v>0</v>
      </c>
      <c r="I32" s="11"/>
    </row>
    <row r="33" spans="1:9" x14ac:dyDescent="0.2">
      <c r="A33">
        <v>2037</v>
      </c>
      <c r="B33" s="16"/>
      <c r="C33" s="17"/>
      <c r="D33" s="17"/>
      <c r="E33" s="14">
        <v>0</v>
      </c>
      <c r="F33" s="10">
        <v>895</v>
      </c>
      <c r="G33" s="5">
        <v>0</v>
      </c>
      <c r="H33" s="11">
        <f t="shared" si="0"/>
        <v>0</v>
      </c>
      <c r="I33" s="11"/>
    </row>
    <row r="34" spans="1:9" x14ac:dyDescent="0.2">
      <c r="A34">
        <v>2038</v>
      </c>
      <c r="B34" s="16"/>
      <c r="C34" s="17"/>
      <c r="D34" s="17"/>
      <c r="E34" s="14">
        <v>0</v>
      </c>
      <c r="F34" s="10">
        <v>895</v>
      </c>
      <c r="G34" s="5">
        <v>0</v>
      </c>
      <c r="H34" s="11">
        <f t="shared" si="0"/>
        <v>0</v>
      </c>
      <c r="I34" s="11"/>
    </row>
    <row r="35" spans="1:9" x14ac:dyDescent="0.2">
      <c r="A35">
        <v>2039</v>
      </c>
      <c r="B35" s="16"/>
      <c r="C35" s="17"/>
      <c r="D35" s="17"/>
      <c r="E35" s="14">
        <v>0</v>
      </c>
      <c r="F35" s="10">
        <v>895</v>
      </c>
      <c r="G35" s="5">
        <v>0</v>
      </c>
      <c r="H35" s="11">
        <f t="shared" si="0"/>
        <v>0</v>
      </c>
      <c r="I35" s="11"/>
    </row>
    <row r="36" spans="1:9" x14ac:dyDescent="0.2">
      <c r="A36">
        <v>2040</v>
      </c>
      <c r="B36" s="16"/>
      <c r="C36" s="17"/>
      <c r="D36" s="17"/>
      <c r="E36" s="14">
        <v>0</v>
      </c>
      <c r="F36" s="10">
        <v>895</v>
      </c>
      <c r="G36" s="5">
        <v>0</v>
      </c>
      <c r="H36" s="11">
        <f t="shared" si="0"/>
        <v>0</v>
      </c>
      <c r="I36" s="11"/>
    </row>
    <row r="37" spans="1:9" x14ac:dyDescent="0.2">
      <c r="A37" s="1">
        <v>2041</v>
      </c>
      <c r="B37" s="16"/>
      <c r="C37" s="17"/>
      <c r="D37" s="23" t="s">
        <v>19</v>
      </c>
      <c r="E37" s="14">
        <v>0</v>
      </c>
      <c r="F37" s="10">
        <v>895</v>
      </c>
      <c r="G37" s="5">
        <v>0</v>
      </c>
      <c r="H37" s="11">
        <f t="shared" si="0"/>
        <v>0</v>
      </c>
      <c r="I37" s="11"/>
    </row>
    <row r="38" spans="1:9" x14ac:dyDescent="0.2">
      <c r="A38" s="1">
        <v>2042</v>
      </c>
      <c r="B38" s="16"/>
      <c r="C38" s="17"/>
      <c r="D38" s="23" t="s">
        <v>20</v>
      </c>
      <c r="E38" s="14">
        <v>0</v>
      </c>
      <c r="F38" s="10">
        <v>895</v>
      </c>
      <c r="G38" s="5">
        <v>0</v>
      </c>
      <c r="H38" s="11">
        <f t="shared" si="0"/>
        <v>0</v>
      </c>
      <c r="I38" s="11"/>
    </row>
    <row r="39" spans="1:9" x14ac:dyDescent="0.2">
      <c r="A39" s="1">
        <v>2043</v>
      </c>
      <c r="B39" s="16"/>
      <c r="C39" s="17"/>
      <c r="D39" s="17"/>
      <c r="E39" s="14">
        <v>0</v>
      </c>
      <c r="F39" s="10">
        <v>895</v>
      </c>
      <c r="G39" s="5">
        <v>0</v>
      </c>
      <c r="H39" s="11">
        <f t="shared" si="0"/>
        <v>0</v>
      </c>
      <c r="I39" s="11"/>
    </row>
    <row r="40" spans="1:9" x14ac:dyDescent="0.2">
      <c r="A40" s="1">
        <v>2044</v>
      </c>
      <c r="B40" s="16"/>
      <c r="C40" s="17"/>
      <c r="D40" s="17"/>
      <c r="E40" s="14">
        <v>0</v>
      </c>
      <c r="F40" s="10">
        <v>895</v>
      </c>
      <c r="G40" s="5">
        <v>0</v>
      </c>
      <c r="H40" s="11">
        <f t="shared" si="0"/>
        <v>0</v>
      </c>
      <c r="I40" s="11"/>
    </row>
    <row r="41" spans="1:9" x14ac:dyDescent="0.2">
      <c r="A41" s="1">
        <v>2045</v>
      </c>
      <c r="B41" s="16"/>
      <c r="C41" s="17"/>
      <c r="D41" s="17"/>
      <c r="E41" s="14">
        <v>0</v>
      </c>
      <c r="F41" s="10">
        <v>895</v>
      </c>
      <c r="G41" s="5">
        <v>0</v>
      </c>
      <c r="H41" s="11">
        <f t="shared" si="0"/>
        <v>0</v>
      </c>
      <c r="I41" s="11"/>
    </row>
    <row r="42" spans="1:9" x14ac:dyDescent="0.2">
      <c r="A42" s="1">
        <v>2046</v>
      </c>
      <c r="B42" s="16"/>
      <c r="C42" s="17"/>
      <c r="D42" s="17"/>
      <c r="E42" s="14">
        <v>0</v>
      </c>
      <c r="F42" s="10">
        <v>895</v>
      </c>
      <c r="G42" s="5">
        <v>0</v>
      </c>
      <c r="H42" s="11">
        <f t="shared" si="0"/>
        <v>0</v>
      </c>
      <c r="I42" s="11"/>
    </row>
    <row r="43" spans="1:9" x14ac:dyDescent="0.2">
      <c r="A43" s="1">
        <v>2047</v>
      </c>
      <c r="B43" s="16"/>
      <c r="C43" s="17"/>
      <c r="D43" s="17"/>
      <c r="E43" s="14">
        <v>0</v>
      </c>
      <c r="F43" s="10">
        <v>895</v>
      </c>
      <c r="G43" s="5">
        <v>0</v>
      </c>
      <c r="H43" s="11">
        <f t="shared" si="0"/>
        <v>0</v>
      </c>
      <c r="I43" s="11"/>
    </row>
    <row r="44" spans="1:9" x14ac:dyDescent="0.2">
      <c r="A44" s="1">
        <v>2048</v>
      </c>
      <c r="B44" s="16"/>
      <c r="C44" s="17"/>
      <c r="D44" s="17"/>
      <c r="E44" s="14">
        <v>0</v>
      </c>
      <c r="F44" s="10">
        <v>895</v>
      </c>
      <c r="G44" s="5">
        <v>0</v>
      </c>
      <c r="H44" s="11">
        <f t="shared" si="0"/>
        <v>0</v>
      </c>
      <c r="I44" s="11"/>
    </row>
    <row r="45" spans="1:9" x14ac:dyDescent="0.2">
      <c r="A45" s="1">
        <v>2049</v>
      </c>
      <c r="B45" s="16"/>
      <c r="C45" s="17"/>
      <c r="D45" s="17"/>
      <c r="E45" s="14">
        <v>0</v>
      </c>
      <c r="F45" s="10">
        <v>895</v>
      </c>
      <c r="G45" s="5">
        <v>0</v>
      </c>
      <c r="H45" s="11">
        <f t="shared" si="0"/>
        <v>0</v>
      </c>
      <c r="I45" s="11"/>
    </row>
    <row r="46" spans="1:9" x14ac:dyDescent="0.2">
      <c r="A46" s="1">
        <v>2050</v>
      </c>
      <c r="B46" s="16"/>
      <c r="C46" s="17"/>
      <c r="D46" s="17"/>
      <c r="E46" s="14">
        <v>0</v>
      </c>
      <c r="F46" s="10">
        <v>895</v>
      </c>
      <c r="G46" s="5">
        <v>0</v>
      </c>
      <c r="H46" s="11">
        <f t="shared" si="0"/>
        <v>0</v>
      </c>
      <c r="I46" s="11"/>
    </row>
    <row r="47" spans="1:9" x14ac:dyDescent="0.2">
      <c r="A47" s="1">
        <v>2051</v>
      </c>
      <c r="B47" s="16"/>
      <c r="C47" s="17"/>
      <c r="D47" s="17"/>
      <c r="E47" s="14">
        <v>0</v>
      </c>
      <c r="F47" s="10">
        <v>895</v>
      </c>
      <c r="G47" s="5">
        <v>0</v>
      </c>
      <c r="H47" s="11">
        <f t="shared" si="0"/>
        <v>0</v>
      </c>
      <c r="I47" s="11"/>
    </row>
    <row r="48" spans="1:9" x14ac:dyDescent="0.2">
      <c r="A48" s="1">
        <v>2052</v>
      </c>
      <c r="B48" s="16"/>
      <c r="C48" s="17"/>
      <c r="D48" s="17"/>
      <c r="E48" s="14">
        <v>0</v>
      </c>
      <c r="F48" s="10">
        <v>895</v>
      </c>
      <c r="G48" s="5">
        <v>0</v>
      </c>
      <c r="H48" s="11">
        <f t="shared" si="0"/>
        <v>0</v>
      </c>
      <c r="I48" s="11"/>
    </row>
    <row r="49" spans="1:9" x14ac:dyDescent="0.2">
      <c r="A49" s="1">
        <v>2053</v>
      </c>
      <c r="B49" s="16">
        <v>0</v>
      </c>
      <c r="C49" s="17"/>
      <c r="D49" s="17"/>
      <c r="E49" s="15">
        <f>$E$7*(1+$E$9)^(A49-$E$5)</f>
        <v>109.09357047024355</v>
      </c>
      <c r="F49" s="10">
        <v>895</v>
      </c>
      <c r="G49" s="5">
        <f>F49*E49/1000</f>
        <v>97.638745570867982</v>
      </c>
      <c r="H49" s="11">
        <f t="shared" si="0"/>
        <v>8.7305608117981457</v>
      </c>
      <c r="I49" s="11"/>
    </row>
    <row r="50" spans="1:9" x14ac:dyDescent="0.2">
      <c r="A50" s="1">
        <v>2054</v>
      </c>
      <c r="B50" s="16">
        <v>0</v>
      </c>
      <c r="C50" s="17"/>
      <c r="D50" s="17"/>
      <c r="E50" s="15">
        <f t="shared" ref="E50:E63" si="1">$E$7*(1+$E$9)^(A50-$E$5)</f>
        <v>111.27544187964843</v>
      </c>
      <c r="F50" s="10">
        <v>895</v>
      </c>
      <c r="G50" s="5">
        <f t="shared" ref="G50:G113" si="2">F50*E50/1000</f>
        <v>99.591520482285347</v>
      </c>
      <c r="H50" s="11">
        <f t="shared" si="0"/>
        <v>8.3569557320139936</v>
      </c>
      <c r="I50" s="11"/>
    </row>
    <row r="51" spans="1:9" x14ac:dyDescent="0.2">
      <c r="A51" s="1">
        <v>2055</v>
      </c>
      <c r="B51" s="16">
        <v>0</v>
      </c>
      <c r="C51" s="17"/>
      <c r="D51" s="17"/>
      <c r="E51" s="15">
        <f t="shared" si="1"/>
        <v>113.50095071724137</v>
      </c>
      <c r="F51" s="10">
        <v>895</v>
      </c>
      <c r="G51" s="5">
        <f t="shared" si="2"/>
        <v>101.58335089193102</v>
      </c>
      <c r="H51" s="11">
        <f t="shared" si="0"/>
        <v>7.9993382569953715</v>
      </c>
      <c r="I51" s="11"/>
    </row>
    <row r="52" spans="1:9" x14ac:dyDescent="0.2">
      <c r="A52" s="1">
        <v>2056</v>
      </c>
      <c r="B52" s="16">
        <v>0</v>
      </c>
      <c r="C52" s="17"/>
      <c r="D52" s="17"/>
      <c r="E52" s="15">
        <f t="shared" si="1"/>
        <v>115.77096973158622</v>
      </c>
      <c r="F52" s="10">
        <v>895</v>
      </c>
      <c r="G52" s="5">
        <f t="shared" si="2"/>
        <v>103.61501790976966</v>
      </c>
      <c r="H52" s="11">
        <f t="shared" si="0"/>
        <v>7.6570242324843099</v>
      </c>
      <c r="I52" s="11"/>
    </row>
    <row r="53" spans="1:9" x14ac:dyDescent="0.2">
      <c r="A53" s="1">
        <v>2057</v>
      </c>
      <c r="B53" s="16">
        <v>0</v>
      </c>
      <c r="C53" s="17"/>
      <c r="D53" s="17"/>
      <c r="E53" s="15">
        <f t="shared" si="1"/>
        <v>118.08638912621795</v>
      </c>
      <c r="F53" s="10">
        <v>895</v>
      </c>
      <c r="G53" s="5">
        <f t="shared" si="2"/>
        <v>105.68731826796507</v>
      </c>
      <c r="H53" s="11">
        <f t="shared" si="0"/>
        <v>7.3293587810942151</v>
      </c>
      <c r="I53" s="11"/>
    </row>
    <row r="54" spans="1:9" x14ac:dyDescent="0.2">
      <c r="A54" s="1">
        <v>2058</v>
      </c>
      <c r="B54" s="16">
        <v>0</v>
      </c>
      <c r="C54" s="17"/>
      <c r="D54" s="17"/>
      <c r="E54" s="15">
        <f t="shared" si="1"/>
        <v>120.44811690874229</v>
      </c>
      <c r="F54" s="10">
        <v>895</v>
      </c>
      <c r="G54" s="5">
        <f t="shared" si="2"/>
        <v>107.80106463332434</v>
      </c>
      <c r="H54" s="11">
        <f t="shared" si="0"/>
        <v>7.0157150494708134</v>
      </c>
      <c r="I54" s="11"/>
    </row>
    <row r="55" spans="1:9" x14ac:dyDescent="0.2">
      <c r="A55" s="1">
        <v>2059</v>
      </c>
      <c r="B55" s="16">
        <v>0</v>
      </c>
      <c r="C55" s="17"/>
      <c r="D55" s="23" t="s">
        <v>14</v>
      </c>
      <c r="E55" s="15">
        <f t="shared" si="1"/>
        <v>122.85707924691714</v>
      </c>
      <c r="F55" s="10">
        <v>895</v>
      </c>
      <c r="G55" s="5">
        <f t="shared" si="2"/>
        <v>109.95708592599084</v>
      </c>
      <c r="H55" s="11">
        <f t="shared" si="0"/>
        <v>6.7154930090655292</v>
      </c>
      <c r="I55" s="11"/>
    </row>
    <row r="56" spans="1:9" x14ac:dyDescent="0.2">
      <c r="A56" s="1">
        <v>2060</v>
      </c>
      <c r="B56" s="16">
        <v>0</v>
      </c>
      <c r="C56" s="17"/>
      <c r="D56" s="23" t="s">
        <v>15</v>
      </c>
      <c r="E56" s="15">
        <f t="shared" si="1"/>
        <v>125.31422083185549</v>
      </c>
      <c r="F56" s="10">
        <v>895</v>
      </c>
      <c r="G56" s="5">
        <f t="shared" si="2"/>
        <v>112.15622764451066</v>
      </c>
      <c r="H56" s="11">
        <f t="shared" si="0"/>
        <v>6.4281183082271394</v>
      </c>
      <c r="I56" s="11"/>
    </row>
    <row r="57" spans="1:9" x14ac:dyDescent="0.2">
      <c r="A57" s="1">
        <v>2061</v>
      </c>
      <c r="B57" s="16">
        <v>0</v>
      </c>
      <c r="C57" s="17"/>
      <c r="D57" s="23" t="s">
        <v>16</v>
      </c>
      <c r="E57" s="15">
        <f t="shared" si="1"/>
        <v>127.82050524849259</v>
      </c>
      <c r="F57" s="10">
        <v>895</v>
      </c>
      <c r="G57" s="5">
        <f t="shared" si="2"/>
        <v>114.39935219740087</v>
      </c>
      <c r="H57" s="11">
        <f t="shared" si="0"/>
        <v>6.153041173415617</v>
      </c>
      <c r="I57" s="11"/>
    </row>
    <row r="58" spans="1:9" x14ac:dyDescent="0.2">
      <c r="A58" s="1">
        <v>2062</v>
      </c>
      <c r="B58" s="16">
        <v>0</v>
      </c>
      <c r="C58" s="17"/>
      <c r="D58" s="23" t="s">
        <v>17</v>
      </c>
      <c r="E58" s="15">
        <f t="shared" si="1"/>
        <v>130.37691535346246</v>
      </c>
      <c r="F58" s="10">
        <v>895</v>
      </c>
      <c r="G58" s="5">
        <f t="shared" si="2"/>
        <v>116.68733924134891</v>
      </c>
      <c r="H58" s="11">
        <f t="shared" si="0"/>
        <v>5.8897353574361215</v>
      </c>
      <c r="I58" s="11"/>
    </row>
    <row r="59" spans="1:9" x14ac:dyDescent="0.2">
      <c r="A59" s="1">
        <v>2063</v>
      </c>
      <c r="B59" s="16">
        <v>0</v>
      </c>
      <c r="C59" s="17"/>
      <c r="D59" s="17"/>
      <c r="E59" s="15">
        <f t="shared" si="1"/>
        <v>132.98445366053167</v>
      </c>
      <c r="F59" s="10">
        <v>895</v>
      </c>
      <c r="G59" s="5">
        <f t="shared" si="2"/>
        <v>119.02108602617585</v>
      </c>
      <c r="H59" s="11">
        <f t="shared" si="0"/>
        <v>5.6376971326809695</v>
      </c>
      <c r="I59" s="11"/>
    </row>
    <row r="60" spans="1:9" x14ac:dyDescent="0.2">
      <c r="A60" s="1">
        <v>2064</v>
      </c>
      <c r="B60" s="16">
        <v>0</v>
      </c>
      <c r="C60" s="17"/>
      <c r="D60" s="17"/>
      <c r="E60" s="15">
        <f t="shared" si="1"/>
        <v>135.64414273374231</v>
      </c>
      <c r="F60" s="10">
        <v>895</v>
      </c>
      <c r="G60" s="5">
        <f t="shared" si="2"/>
        <v>121.40150774669937</v>
      </c>
      <c r="H60" s="11">
        <f t="shared" si="0"/>
        <v>5.3964443274536285</v>
      </c>
      <c r="I60" s="11"/>
    </row>
    <row r="61" spans="1:9" x14ac:dyDescent="0.2">
      <c r="A61" s="1">
        <v>2065</v>
      </c>
      <c r="B61" s="16">
        <v>0</v>
      </c>
      <c r="C61" s="17"/>
      <c r="D61" s="17"/>
      <c r="E61" s="15">
        <f t="shared" si="1"/>
        <v>138.35702558841717</v>
      </c>
      <c r="F61" s="10">
        <v>895</v>
      </c>
      <c r="G61" s="5">
        <f t="shared" si="2"/>
        <v>123.82953790163337</v>
      </c>
      <c r="H61" s="11">
        <f t="shared" si="0"/>
        <v>5.1655154035310646</v>
      </c>
      <c r="I61" s="11"/>
    </row>
    <row r="62" spans="1:9" x14ac:dyDescent="0.2">
      <c r="A62" s="1">
        <v>2066</v>
      </c>
      <c r="B62" s="16">
        <v>0</v>
      </c>
      <c r="C62" s="17"/>
      <c r="D62" s="17"/>
      <c r="E62" s="15">
        <f t="shared" si="1"/>
        <v>141.12416610018553</v>
      </c>
      <c r="F62" s="10">
        <v>895</v>
      </c>
      <c r="G62" s="5">
        <f t="shared" si="2"/>
        <v>126.30612865966604</v>
      </c>
      <c r="H62" s="11">
        <f t="shared" si="0"/>
        <v>4.9444685731997797</v>
      </c>
      <c r="I62" s="11"/>
    </row>
    <row r="63" spans="1:9" x14ac:dyDescent="0.2">
      <c r="A63" s="1">
        <v>2067</v>
      </c>
      <c r="B63" s="16">
        <v>0</v>
      </c>
      <c r="C63" s="17"/>
      <c r="D63" s="17"/>
      <c r="E63" s="15">
        <f t="shared" si="1"/>
        <v>143.94664942218921</v>
      </c>
      <c r="F63" s="10">
        <v>895</v>
      </c>
      <c r="G63" s="5">
        <f t="shared" si="2"/>
        <v>128.83225123285933</v>
      </c>
      <c r="H63" s="11">
        <f t="shared" si="0"/>
        <v>4.7328809540763643</v>
      </c>
      <c r="I63" s="11"/>
    </row>
    <row r="64" spans="1:9" x14ac:dyDescent="0.2">
      <c r="A64" s="1">
        <v>2068</v>
      </c>
      <c r="B64" s="16"/>
      <c r="C64" s="17"/>
      <c r="D64" s="17"/>
      <c r="E64" s="14">
        <v>0</v>
      </c>
      <c r="F64" s="10">
        <v>895</v>
      </c>
      <c r="G64" s="5">
        <f t="shared" si="2"/>
        <v>0</v>
      </c>
      <c r="H64" s="11">
        <f t="shared" si="0"/>
        <v>0</v>
      </c>
      <c r="I64" s="11"/>
    </row>
    <row r="65" spans="1:9" x14ac:dyDescent="0.2">
      <c r="A65" s="1">
        <v>2069</v>
      </c>
      <c r="B65" s="16"/>
      <c r="C65" s="17"/>
      <c r="D65" s="17"/>
      <c r="E65" s="14">
        <v>0</v>
      </c>
      <c r="F65" s="10">
        <v>895</v>
      </c>
      <c r="G65" s="5">
        <f t="shared" si="2"/>
        <v>0</v>
      </c>
      <c r="H65" s="11">
        <f t="shared" si="0"/>
        <v>0</v>
      </c>
      <c r="I65" s="11"/>
    </row>
    <row r="66" spans="1:9" x14ac:dyDescent="0.2">
      <c r="A66" s="1">
        <v>2070</v>
      </c>
      <c r="B66" s="16"/>
      <c r="C66" s="17"/>
      <c r="D66" s="17"/>
      <c r="E66" s="14">
        <v>0</v>
      </c>
      <c r="F66" s="10">
        <v>895</v>
      </c>
      <c r="G66" s="5">
        <f t="shared" si="2"/>
        <v>0</v>
      </c>
      <c r="H66" s="11">
        <f t="shared" si="0"/>
        <v>0</v>
      </c>
      <c r="I66" s="11"/>
    </row>
    <row r="67" spans="1:9" x14ac:dyDescent="0.2">
      <c r="A67" s="1">
        <v>2071</v>
      </c>
      <c r="B67" s="16"/>
      <c r="C67" s="17"/>
      <c r="D67" s="17"/>
      <c r="E67" s="14">
        <v>0</v>
      </c>
      <c r="F67" s="10">
        <v>895</v>
      </c>
      <c r="G67" s="5">
        <f t="shared" si="2"/>
        <v>0</v>
      </c>
      <c r="H67" s="11">
        <f t="shared" si="0"/>
        <v>0</v>
      </c>
      <c r="I67" s="11"/>
    </row>
    <row r="68" spans="1:9" x14ac:dyDescent="0.2">
      <c r="A68" s="1">
        <v>2072</v>
      </c>
      <c r="B68" s="16"/>
      <c r="C68" s="17"/>
      <c r="D68" s="17"/>
      <c r="E68" s="14">
        <v>0</v>
      </c>
      <c r="F68" s="10">
        <v>895</v>
      </c>
      <c r="G68" s="5">
        <f t="shared" si="2"/>
        <v>0</v>
      </c>
      <c r="H68" s="11">
        <f t="shared" si="0"/>
        <v>0</v>
      </c>
      <c r="I68" s="11"/>
    </row>
    <row r="69" spans="1:9" x14ac:dyDescent="0.2">
      <c r="A69" s="1">
        <v>2073</v>
      </c>
      <c r="B69" s="16"/>
      <c r="C69" s="17"/>
      <c r="D69" s="17"/>
      <c r="E69" s="14">
        <v>0</v>
      </c>
      <c r="F69" s="10">
        <v>895</v>
      </c>
      <c r="G69" s="5">
        <f t="shared" si="2"/>
        <v>0</v>
      </c>
      <c r="H69" s="11">
        <f t="shared" si="0"/>
        <v>0</v>
      </c>
      <c r="I69" s="11"/>
    </row>
    <row r="70" spans="1:9" x14ac:dyDescent="0.2">
      <c r="A70" s="1">
        <v>2074</v>
      </c>
      <c r="B70" s="16"/>
      <c r="C70" s="17"/>
      <c r="D70" s="17"/>
      <c r="E70" s="14">
        <v>0</v>
      </c>
      <c r="F70" s="10">
        <v>895</v>
      </c>
      <c r="G70" s="5">
        <f t="shared" si="2"/>
        <v>0</v>
      </c>
      <c r="H70" s="11">
        <f t="shared" si="0"/>
        <v>0</v>
      </c>
      <c r="I70" s="11"/>
    </row>
    <row r="71" spans="1:9" x14ac:dyDescent="0.2">
      <c r="A71" s="1">
        <v>2075</v>
      </c>
      <c r="B71" s="16"/>
      <c r="C71" s="17"/>
      <c r="D71" s="17"/>
      <c r="E71" s="14">
        <v>0</v>
      </c>
      <c r="F71" s="10">
        <v>895</v>
      </c>
      <c r="G71" s="5">
        <f t="shared" si="2"/>
        <v>0</v>
      </c>
      <c r="H71" s="11">
        <f t="shared" si="0"/>
        <v>0</v>
      </c>
      <c r="I71" s="11"/>
    </row>
    <row r="72" spans="1:9" x14ac:dyDescent="0.2">
      <c r="A72" s="1">
        <v>2076</v>
      </c>
      <c r="B72" s="16"/>
      <c r="C72" s="17"/>
      <c r="D72" s="17"/>
      <c r="E72" s="14">
        <v>0</v>
      </c>
      <c r="F72" s="10">
        <v>895</v>
      </c>
      <c r="G72" s="5">
        <f t="shared" si="2"/>
        <v>0</v>
      </c>
      <c r="H72" s="11">
        <f t="shared" si="0"/>
        <v>0</v>
      </c>
      <c r="I72" s="11"/>
    </row>
    <row r="73" spans="1:9" x14ac:dyDescent="0.2">
      <c r="A73" s="1">
        <v>2077</v>
      </c>
      <c r="B73" s="16"/>
      <c r="C73" s="17"/>
      <c r="D73" s="17"/>
      <c r="E73" s="14">
        <v>0</v>
      </c>
      <c r="F73" s="10">
        <v>895</v>
      </c>
      <c r="G73" s="5">
        <f t="shared" si="2"/>
        <v>0</v>
      </c>
      <c r="H73" s="11">
        <f t="shared" si="0"/>
        <v>0</v>
      </c>
      <c r="I73" s="11"/>
    </row>
    <row r="74" spans="1:9" x14ac:dyDescent="0.2">
      <c r="A74" s="1">
        <v>2078</v>
      </c>
      <c r="B74" s="16"/>
      <c r="C74" s="17"/>
      <c r="D74" s="17"/>
      <c r="E74" s="14">
        <v>0</v>
      </c>
      <c r="F74" s="10">
        <v>895</v>
      </c>
      <c r="G74" s="5">
        <f t="shared" si="2"/>
        <v>0</v>
      </c>
      <c r="H74" s="11">
        <f t="shared" si="0"/>
        <v>0</v>
      </c>
      <c r="I74" s="11"/>
    </row>
    <row r="75" spans="1:9" x14ac:dyDescent="0.2">
      <c r="A75" s="1">
        <v>2079</v>
      </c>
      <c r="B75" s="16"/>
      <c r="C75" s="17"/>
      <c r="D75" s="17"/>
      <c r="E75" s="14">
        <v>0</v>
      </c>
      <c r="F75" s="10">
        <v>895</v>
      </c>
      <c r="G75" s="5">
        <f t="shared" si="2"/>
        <v>0</v>
      </c>
      <c r="H75" s="11">
        <f t="shared" si="0"/>
        <v>0</v>
      </c>
      <c r="I75" s="11"/>
    </row>
    <row r="76" spans="1:9" x14ac:dyDescent="0.2">
      <c r="A76" s="1">
        <v>2080</v>
      </c>
      <c r="B76" s="16"/>
      <c r="C76" s="17"/>
      <c r="D76" s="17"/>
      <c r="E76" s="14">
        <v>0</v>
      </c>
      <c r="F76" s="10">
        <v>895</v>
      </c>
      <c r="G76" s="5">
        <f t="shared" si="2"/>
        <v>0</v>
      </c>
      <c r="H76" s="11">
        <f t="shared" ref="H76:H139" si="3">G76/1.0656^(A76-$A$11)</f>
        <v>0</v>
      </c>
      <c r="I76" s="11"/>
    </row>
    <row r="77" spans="1:9" x14ac:dyDescent="0.2">
      <c r="A77" s="1">
        <v>2081</v>
      </c>
      <c r="B77" s="16"/>
      <c r="C77" s="17"/>
      <c r="D77" s="17"/>
      <c r="E77" s="14">
        <v>0</v>
      </c>
      <c r="F77" s="10">
        <v>895</v>
      </c>
      <c r="G77" s="5">
        <f t="shared" si="2"/>
        <v>0</v>
      </c>
      <c r="H77" s="11">
        <f t="shared" si="3"/>
        <v>0</v>
      </c>
      <c r="I77" s="11"/>
    </row>
    <row r="78" spans="1:9" x14ac:dyDescent="0.2">
      <c r="A78" s="1">
        <v>2082</v>
      </c>
      <c r="B78" s="16"/>
      <c r="C78" s="17"/>
      <c r="D78" s="17"/>
      <c r="E78" s="14">
        <v>0</v>
      </c>
      <c r="F78" s="10">
        <v>895</v>
      </c>
      <c r="G78" s="5">
        <f t="shared" si="2"/>
        <v>0</v>
      </c>
      <c r="H78" s="11">
        <f t="shared" si="3"/>
        <v>0</v>
      </c>
      <c r="I78" s="11"/>
    </row>
    <row r="79" spans="1:9" x14ac:dyDescent="0.2">
      <c r="A79" s="1">
        <v>2083</v>
      </c>
      <c r="B79" s="16"/>
      <c r="C79" s="17"/>
      <c r="D79" s="17"/>
      <c r="E79" s="14">
        <v>0</v>
      </c>
      <c r="F79" s="10">
        <v>895</v>
      </c>
      <c r="G79" s="5">
        <f t="shared" si="2"/>
        <v>0</v>
      </c>
      <c r="H79" s="11">
        <f t="shared" si="3"/>
        <v>0</v>
      </c>
      <c r="I79" s="11"/>
    </row>
    <row r="80" spans="1:9" x14ac:dyDescent="0.2">
      <c r="A80" s="1">
        <v>2084</v>
      </c>
      <c r="B80" s="16"/>
      <c r="C80" s="17"/>
      <c r="D80" s="23" t="s">
        <v>18</v>
      </c>
      <c r="E80" s="14">
        <v>0</v>
      </c>
      <c r="F80" s="10">
        <v>895</v>
      </c>
      <c r="G80" s="5">
        <f t="shared" si="2"/>
        <v>0</v>
      </c>
      <c r="H80" s="11">
        <f t="shared" si="3"/>
        <v>0</v>
      </c>
      <c r="I80" s="11"/>
    </row>
    <row r="81" spans="1:9" x14ac:dyDescent="0.2">
      <c r="A81" s="1">
        <v>2085</v>
      </c>
      <c r="B81" s="16"/>
      <c r="C81" s="17"/>
      <c r="D81" s="23" t="s">
        <v>21</v>
      </c>
      <c r="E81" s="14">
        <v>0</v>
      </c>
      <c r="F81" s="10">
        <v>895</v>
      </c>
      <c r="G81" s="5">
        <f t="shared" si="2"/>
        <v>0</v>
      </c>
      <c r="H81" s="11">
        <f t="shared" si="3"/>
        <v>0</v>
      </c>
      <c r="I81" s="11"/>
    </row>
    <row r="82" spans="1:9" x14ac:dyDescent="0.2">
      <c r="A82" s="1">
        <v>2086</v>
      </c>
      <c r="B82" s="16"/>
      <c r="C82" s="17"/>
      <c r="D82" s="23" t="s">
        <v>22</v>
      </c>
      <c r="E82" s="14">
        <v>0</v>
      </c>
      <c r="F82" s="10">
        <v>895</v>
      </c>
      <c r="G82" s="5">
        <f t="shared" si="2"/>
        <v>0</v>
      </c>
      <c r="H82" s="11">
        <f t="shared" si="3"/>
        <v>0</v>
      </c>
      <c r="I82" s="11"/>
    </row>
    <row r="83" spans="1:9" x14ac:dyDescent="0.2">
      <c r="A83" s="1">
        <v>2087</v>
      </c>
      <c r="B83" s="16"/>
      <c r="C83" s="17"/>
      <c r="D83" s="17"/>
      <c r="E83" s="14">
        <v>0</v>
      </c>
      <c r="F83" s="10">
        <v>895</v>
      </c>
      <c r="G83" s="5">
        <f t="shared" si="2"/>
        <v>0</v>
      </c>
      <c r="H83" s="11">
        <f t="shared" si="3"/>
        <v>0</v>
      </c>
      <c r="I83" s="11"/>
    </row>
    <row r="84" spans="1:9" x14ac:dyDescent="0.2">
      <c r="A84" s="1">
        <v>2088</v>
      </c>
      <c r="B84" s="16"/>
      <c r="C84" s="17"/>
      <c r="D84" s="17"/>
      <c r="E84" s="14">
        <v>0</v>
      </c>
      <c r="F84" s="10">
        <v>895</v>
      </c>
      <c r="G84" s="5">
        <f t="shared" si="2"/>
        <v>0</v>
      </c>
      <c r="H84" s="11">
        <f t="shared" si="3"/>
        <v>0</v>
      </c>
      <c r="I84" s="11"/>
    </row>
    <row r="85" spans="1:9" x14ac:dyDescent="0.2">
      <c r="A85" s="29">
        <v>2089</v>
      </c>
      <c r="B85" s="16"/>
      <c r="C85" s="17"/>
      <c r="D85" s="17"/>
      <c r="E85" s="15">
        <v>0</v>
      </c>
      <c r="F85" s="10">
        <v>895</v>
      </c>
      <c r="G85" s="5">
        <f t="shared" si="2"/>
        <v>0</v>
      </c>
      <c r="H85" s="11">
        <f t="shared" si="3"/>
        <v>0</v>
      </c>
      <c r="I85" s="11"/>
    </row>
    <row r="86" spans="1:9" x14ac:dyDescent="0.2">
      <c r="A86" s="1">
        <v>2090</v>
      </c>
      <c r="B86" s="16"/>
      <c r="C86" s="17"/>
      <c r="D86" s="17"/>
      <c r="E86" s="15">
        <v>0</v>
      </c>
      <c r="F86" s="10">
        <v>895</v>
      </c>
      <c r="G86" s="5">
        <f t="shared" si="2"/>
        <v>0</v>
      </c>
      <c r="H86" s="11">
        <f t="shared" si="3"/>
        <v>0</v>
      </c>
      <c r="I86" s="11"/>
    </row>
    <row r="87" spans="1:9" x14ac:dyDescent="0.2">
      <c r="A87" s="1">
        <v>2091</v>
      </c>
      <c r="B87" s="16"/>
      <c r="C87" s="17"/>
      <c r="D87" s="17"/>
      <c r="E87" s="15">
        <v>0</v>
      </c>
      <c r="F87" s="10">
        <v>895</v>
      </c>
      <c r="G87" s="5">
        <f t="shared" si="2"/>
        <v>0</v>
      </c>
      <c r="H87" s="11">
        <f t="shared" si="3"/>
        <v>0</v>
      </c>
      <c r="I87" s="11"/>
    </row>
    <row r="88" spans="1:9" x14ac:dyDescent="0.2">
      <c r="A88" s="1">
        <v>2092</v>
      </c>
      <c r="B88" s="16"/>
      <c r="C88" s="17"/>
      <c r="D88" s="17"/>
      <c r="E88" s="15">
        <v>0</v>
      </c>
      <c r="F88" s="10">
        <v>895</v>
      </c>
      <c r="G88" s="5">
        <f t="shared" si="2"/>
        <v>0</v>
      </c>
      <c r="H88" s="11">
        <f t="shared" si="3"/>
        <v>0</v>
      </c>
      <c r="I88" s="11"/>
    </row>
    <row r="89" spans="1:9" x14ac:dyDescent="0.2">
      <c r="A89" s="1">
        <v>2093</v>
      </c>
      <c r="B89" s="16"/>
      <c r="C89" s="17"/>
      <c r="D89" s="17"/>
      <c r="E89" s="15">
        <v>0</v>
      </c>
      <c r="F89" s="10">
        <v>895</v>
      </c>
      <c r="G89" s="5">
        <f t="shared" si="2"/>
        <v>0</v>
      </c>
      <c r="H89" s="11">
        <f t="shared" si="3"/>
        <v>0</v>
      </c>
      <c r="I89" s="11"/>
    </row>
    <row r="90" spans="1:9" x14ac:dyDescent="0.2">
      <c r="A90" s="1">
        <v>2094</v>
      </c>
      <c r="B90" s="16"/>
      <c r="C90" s="17"/>
      <c r="D90" s="17"/>
      <c r="E90" s="15">
        <v>0</v>
      </c>
      <c r="F90" s="10">
        <v>895</v>
      </c>
      <c r="G90" s="5">
        <f t="shared" si="2"/>
        <v>0</v>
      </c>
      <c r="H90" s="11">
        <f t="shared" si="3"/>
        <v>0</v>
      </c>
      <c r="I90" s="11"/>
    </row>
    <row r="91" spans="1:9" x14ac:dyDescent="0.2">
      <c r="A91" s="1">
        <v>2095</v>
      </c>
      <c r="B91" s="16"/>
      <c r="C91" s="17"/>
      <c r="D91" s="17"/>
      <c r="E91" s="15">
        <v>0</v>
      </c>
      <c r="F91" s="10">
        <v>895</v>
      </c>
      <c r="G91" s="5">
        <f t="shared" si="2"/>
        <v>0</v>
      </c>
      <c r="H91" s="11">
        <f t="shared" si="3"/>
        <v>0</v>
      </c>
      <c r="I91" s="11"/>
    </row>
    <row r="92" spans="1:9" x14ac:dyDescent="0.2">
      <c r="A92" s="1">
        <v>2096</v>
      </c>
      <c r="B92" s="16"/>
      <c r="C92" s="17"/>
      <c r="D92" s="17"/>
      <c r="E92" s="15">
        <v>0</v>
      </c>
      <c r="F92" s="10">
        <v>895</v>
      </c>
      <c r="G92" s="5">
        <f t="shared" si="2"/>
        <v>0</v>
      </c>
      <c r="H92" s="11">
        <f t="shared" si="3"/>
        <v>0</v>
      </c>
      <c r="I92" s="11"/>
    </row>
    <row r="93" spans="1:9" x14ac:dyDescent="0.2">
      <c r="A93" s="1">
        <v>2097</v>
      </c>
      <c r="B93" s="16"/>
      <c r="C93" s="17"/>
      <c r="D93" s="17"/>
      <c r="E93" s="15">
        <v>0</v>
      </c>
      <c r="F93" s="10">
        <v>895</v>
      </c>
      <c r="G93" s="5">
        <f t="shared" si="2"/>
        <v>0</v>
      </c>
      <c r="H93" s="11">
        <f t="shared" si="3"/>
        <v>0</v>
      </c>
      <c r="I93" s="11"/>
    </row>
    <row r="94" spans="1:9" x14ac:dyDescent="0.2">
      <c r="A94" s="1">
        <v>2098</v>
      </c>
      <c r="B94" s="16"/>
      <c r="C94" s="17"/>
      <c r="D94" s="17"/>
      <c r="E94" s="15">
        <v>0</v>
      </c>
      <c r="F94" s="10">
        <v>895</v>
      </c>
      <c r="G94" s="5">
        <f t="shared" si="2"/>
        <v>0</v>
      </c>
      <c r="H94" s="11">
        <f t="shared" si="3"/>
        <v>0</v>
      </c>
      <c r="I94" s="11"/>
    </row>
    <row r="95" spans="1:9" x14ac:dyDescent="0.2">
      <c r="A95" s="1">
        <v>2099</v>
      </c>
      <c r="B95" s="16"/>
      <c r="C95" s="17"/>
      <c r="D95" s="17"/>
      <c r="E95" s="15">
        <v>0</v>
      </c>
      <c r="F95" s="10">
        <v>895</v>
      </c>
      <c r="G95" s="5">
        <f t="shared" si="2"/>
        <v>0</v>
      </c>
      <c r="H95" s="11">
        <f t="shared" si="3"/>
        <v>0</v>
      </c>
      <c r="I95" s="11"/>
    </row>
    <row r="96" spans="1:9" x14ac:dyDescent="0.2">
      <c r="A96" s="1">
        <v>2100</v>
      </c>
      <c r="B96" s="16"/>
      <c r="C96" s="17"/>
      <c r="D96" s="17"/>
      <c r="E96" s="15">
        <v>0</v>
      </c>
      <c r="F96" s="10">
        <v>895</v>
      </c>
      <c r="G96" s="5">
        <f t="shared" si="2"/>
        <v>0</v>
      </c>
      <c r="H96" s="11">
        <f t="shared" si="3"/>
        <v>0</v>
      </c>
      <c r="I96" s="11"/>
    </row>
    <row r="97" spans="1:9" x14ac:dyDescent="0.2">
      <c r="A97" s="1">
        <v>2101</v>
      </c>
      <c r="B97" s="16"/>
      <c r="C97" s="17"/>
      <c r="D97" s="17"/>
      <c r="E97" s="15">
        <v>0</v>
      </c>
      <c r="F97" s="10">
        <v>895</v>
      </c>
      <c r="G97" s="5">
        <f t="shared" si="2"/>
        <v>0</v>
      </c>
      <c r="H97" s="11">
        <f t="shared" si="3"/>
        <v>0</v>
      </c>
      <c r="I97" s="11"/>
    </row>
    <row r="98" spans="1:9" x14ac:dyDescent="0.2">
      <c r="A98" s="1">
        <v>2102</v>
      </c>
      <c r="B98" s="16"/>
      <c r="C98" s="17"/>
      <c r="D98" s="17"/>
      <c r="E98" s="15">
        <v>0</v>
      </c>
      <c r="F98" s="10">
        <v>895</v>
      </c>
      <c r="G98" s="5">
        <f t="shared" si="2"/>
        <v>0</v>
      </c>
      <c r="H98" s="11">
        <f t="shared" si="3"/>
        <v>0</v>
      </c>
      <c r="I98" s="11"/>
    </row>
    <row r="99" spans="1:9" x14ac:dyDescent="0.2">
      <c r="A99" s="1">
        <v>2103</v>
      </c>
      <c r="B99" s="17">
        <v>0</v>
      </c>
      <c r="C99" s="17"/>
      <c r="D99" s="17"/>
      <c r="E99" s="15">
        <f>$E$7*(1+$E$9)^(A99-$E$5)</f>
        <v>293.63494832660518</v>
      </c>
      <c r="F99" s="10">
        <v>895</v>
      </c>
      <c r="G99" s="5">
        <f t="shared" si="2"/>
        <v>262.80327875231166</v>
      </c>
      <c r="H99" s="11">
        <f t="shared" si="3"/>
        <v>0.98025742034203911</v>
      </c>
      <c r="I99" s="11"/>
    </row>
    <row r="100" spans="1:9" x14ac:dyDescent="0.2">
      <c r="A100" s="1">
        <v>2104</v>
      </c>
      <c r="B100" s="17">
        <v>0</v>
      </c>
      <c r="C100" s="17"/>
      <c r="D100" s="17"/>
      <c r="E100" s="15">
        <f t="shared" ref="E100:E113" si="4">$E$7*(1+$E$9)^(A100-$E$5)</f>
        <v>299.50764729313732</v>
      </c>
      <c r="F100" s="10">
        <v>895</v>
      </c>
      <c r="G100" s="5">
        <f t="shared" si="2"/>
        <v>268.05934432735791</v>
      </c>
      <c r="H100" s="11">
        <f t="shared" si="3"/>
        <v>0.93830946766974466</v>
      </c>
      <c r="I100" s="11"/>
    </row>
    <row r="101" spans="1:9" x14ac:dyDescent="0.2">
      <c r="A101" s="1">
        <v>2105</v>
      </c>
      <c r="B101" s="17">
        <v>0</v>
      </c>
      <c r="C101" s="17"/>
      <c r="D101" s="17"/>
      <c r="E101" s="15">
        <f t="shared" si="4"/>
        <v>305.49780023900013</v>
      </c>
      <c r="F101" s="10">
        <v>895</v>
      </c>
      <c r="G101" s="5">
        <f t="shared" si="2"/>
        <v>273.42053121390512</v>
      </c>
      <c r="H101" s="11">
        <f t="shared" si="3"/>
        <v>0.89815658504423768</v>
      </c>
      <c r="I101" s="11"/>
    </row>
    <row r="102" spans="1:9" x14ac:dyDescent="0.2">
      <c r="A102" s="1">
        <v>2106</v>
      </c>
      <c r="B102" s="17">
        <v>0</v>
      </c>
      <c r="C102" s="17"/>
      <c r="D102" s="17"/>
      <c r="E102" s="15">
        <f t="shared" si="4"/>
        <v>311.6077562437801</v>
      </c>
      <c r="F102" s="10">
        <v>895</v>
      </c>
      <c r="G102" s="5">
        <f t="shared" si="2"/>
        <v>278.8889418381832</v>
      </c>
      <c r="H102" s="11">
        <f t="shared" si="3"/>
        <v>0.85972195640495719</v>
      </c>
      <c r="I102" s="11"/>
    </row>
    <row r="103" spans="1:9" x14ac:dyDescent="0.2">
      <c r="A103" s="1">
        <v>2107</v>
      </c>
      <c r="B103" s="17">
        <v>0</v>
      </c>
      <c r="C103" s="17"/>
      <c r="D103" s="17"/>
      <c r="E103" s="15">
        <f t="shared" si="4"/>
        <v>317.83991136865569</v>
      </c>
      <c r="F103" s="10">
        <v>895</v>
      </c>
      <c r="G103" s="5">
        <f t="shared" si="2"/>
        <v>284.46672067494683</v>
      </c>
      <c r="H103" s="11">
        <f t="shared" si="3"/>
        <v>0.82293205286510507</v>
      </c>
      <c r="I103" s="11"/>
    </row>
    <row r="104" spans="1:9" x14ac:dyDescent="0.2">
      <c r="A104" s="1">
        <v>2108</v>
      </c>
      <c r="B104" s="17">
        <v>0</v>
      </c>
      <c r="C104" s="17"/>
      <c r="D104" s="17"/>
      <c r="E104" s="15">
        <f t="shared" si="4"/>
        <v>324.19670959602877</v>
      </c>
      <c r="F104" s="10">
        <v>895</v>
      </c>
      <c r="G104" s="5">
        <f t="shared" si="2"/>
        <v>290.15605508844573</v>
      </c>
      <c r="H104" s="11">
        <f t="shared" si="3"/>
        <v>0.78771649204430094</v>
      </c>
      <c r="I104" s="11"/>
    </row>
    <row r="105" spans="1:9" x14ac:dyDescent="0.2">
      <c r="A105" s="1">
        <v>2109</v>
      </c>
      <c r="B105" s="17">
        <v>0</v>
      </c>
      <c r="C105" s="17"/>
      <c r="D105" s="17"/>
      <c r="E105" s="15">
        <f t="shared" si="4"/>
        <v>330.68064378794941</v>
      </c>
      <c r="F105" s="10">
        <v>895</v>
      </c>
      <c r="G105" s="5">
        <f t="shared" si="2"/>
        <v>295.95917619021469</v>
      </c>
      <c r="H105" s="11">
        <f t="shared" si="3"/>
        <v>0.75400790342078361</v>
      </c>
      <c r="I105" s="11"/>
    </row>
    <row r="106" spans="1:9" x14ac:dyDescent="0.2">
      <c r="A106" s="1">
        <v>2110</v>
      </c>
      <c r="B106" s="17">
        <v>0</v>
      </c>
      <c r="C106" s="17"/>
      <c r="D106" s="17"/>
      <c r="E106" s="15">
        <f t="shared" si="4"/>
        <v>337.29425666370838</v>
      </c>
      <c r="F106" s="10">
        <v>895</v>
      </c>
      <c r="G106" s="5">
        <f t="shared" si="2"/>
        <v>301.87835971401898</v>
      </c>
      <c r="H106" s="11">
        <f t="shared" si="3"/>
        <v>0.72174179944557004</v>
      </c>
      <c r="I106" s="11"/>
    </row>
    <row r="107" spans="1:9" x14ac:dyDescent="0.2">
      <c r="A107" s="1">
        <v>2111</v>
      </c>
      <c r="B107" s="17">
        <v>0</v>
      </c>
      <c r="C107" s="17"/>
      <c r="D107" s="17"/>
      <c r="E107" s="15">
        <f t="shared" si="4"/>
        <v>344.04014179698254</v>
      </c>
      <c r="F107" s="10">
        <v>895</v>
      </c>
      <c r="G107" s="5">
        <f t="shared" si="2"/>
        <v>307.91592690829941</v>
      </c>
      <c r="H107" s="11">
        <f t="shared" si="3"/>
        <v>0.6908564521719982</v>
      </c>
      <c r="I107" s="11"/>
    </row>
    <row r="108" spans="1:9" x14ac:dyDescent="0.2">
      <c r="A108" s="1">
        <v>2112</v>
      </c>
      <c r="B108" s="17">
        <v>0</v>
      </c>
      <c r="C108" s="17"/>
      <c r="D108" s="17"/>
      <c r="E108" s="15">
        <f t="shared" si="4"/>
        <v>350.92094463292221</v>
      </c>
      <c r="F108" s="10">
        <v>895</v>
      </c>
      <c r="G108" s="5">
        <f t="shared" si="2"/>
        <v>314.0742454464654</v>
      </c>
      <c r="H108" s="11">
        <f t="shared" si="3"/>
        <v>0.6612927751646378</v>
      </c>
      <c r="I108" s="11"/>
    </row>
    <row r="109" spans="1:9" x14ac:dyDescent="0.2">
      <c r="A109" s="1">
        <v>2113</v>
      </c>
      <c r="B109" s="17">
        <v>0</v>
      </c>
      <c r="C109" s="17"/>
      <c r="D109" s="17"/>
      <c r="E109" s="15">
        <f t="shared" si="4"/>
        <v>357.93936352558057</v>
      </c>
      <c r="F109" s="10">
        <v>895</v>
      </c>
      <c r="G109" s="5">
        <f t="shared" si="2"/>
        <v>320.3557303553946</v>
      </c>
      <c r="H109" s="11">
        <f t="shared" si="3"/>
        <v>0.63299421046164628</v>
      </c>
      <c r="I109" s="11"/>
    </row>
    <row r="110" spans="1:9" x14ac:dyDescent="0.2">
      <c r="A110" s="1">
        <v>2114</v>
      </c>
      <c r="B110" s="17">
        <v>0</v>
      </c>
      <c r="C110" s="17"/>
      <c r="D110" s="17"/>
      <c r="E110" s="15">
        <f t="shared" si="4"/>
        <v>365.09815079609223</v>
      </c>
      <c r="F110" s="10">
        <v>895</v>
      </c>
      <c r="G110" s="5">
        <f t="shared" si="2"/>
        <v>326.76284496250253</v>
      </c>
      <c r="H110" s="11">
        <f t="shared" si="3"/>
        <v>0.60590662037432363</v>
      </c>
      <c r="I110" s="11"/>
    </row>
    <row r="111" spans="1:9" x14ac:dyDescent="0.2">
      <c r="A111" s="1">
        <v>2115</v>
      </c>
      <c r="B111" s="17">
        <v>0</v>
      </c>
      <c r="C111" s="17"/>
      <c r="D111" s="17"/>
      <c r="E111" s="15">
        <f t="shared" si="4"/>
        <v>372.40011381201401</v>
      </c>
      <c r="F111" s="10">
        <v>895</v>
      </c>
      <c r="G111" s="5">
        <f t="shared" si="2"/>
        <v>333.29810186175257</v>
      </c>
      <c r="H111" s="11">
        <f t="shared" si="3"/>
        <v>0.57997818391686384</v>
      </c>
      <c r="I111" s="11"/>
    </row>
    <row r="112" spans="1:9" x14ac:dyDescent="0.2">
      <c r="A112" s="1">
        <v>2116</v>
      </c>
      <c r="B112" s="17">
        <v>0</v>
      </c>
      <c r="C112" s="17"/>
      <c r="D112" s="17"/>
      <c r="E112" s="15">
        <f t="shared" si="4"/>
        <v>379.84811608825436</v>
      </c>
      <c r="F112" s="10">
        <v>895</v>
      </c>
      <c r="G112" s="5">
        <f t="shared" si="2"/>
        <v>339.96406389898766</v>
      </c>
      <c r="H112" s="11">
        <f t="shared" si="3"/>
        <v>0.55515929766816907</v>
      </c>
      <c r="I112" s="11"/>
    </row>
    <row r="113" spans="1:9" x14ac:dyDescent="0.2">
      <c r="A113" s="1">
        <v>2117</v>
      </c>
      <c r="B113" s="17">
        <v>0</v>
      </c>
      <c r="C113" s="17"/>
      <c r="D113" s="17"/>
      <c r="E113" s="15">
        <f t="shared" si="4"/>
        <v>387.44507841001945</v>
      </c>
      <c r="F113" s="10">
        <v>895</v>
      </c>
      <c r="G113" s="5">
        <f t="shared" si="2"/>
        <v>346.76334517696739</v>
      </c>
      <c r="H113" s="11">
        <f t="shared" si="3"/>
        <v>0.53140248087606268</v>
      </c>
      <c r="I113" s="11"/>
    </row>
    <row r="114" spans="1:9" x14ac:dyDescent="0.2">
      <c r="A114" s="1">
        <v>2118</v>
      </c>
      <c r="B114" s="5"/>
      <c r="C114" s="5"/>
      <c r="D114" s="5"/>
      <c r="E114" s="14">
        <v>0</v>
      </c>
      <c r="F114" s="10">
        <v>895</v>
      </c>
      <c r="G114" s="5">
        <f t="shared" ref="G114:G177" si="5">F114*E114/1000</f>
        <v>0</v>
      </c>
      <c r="H114" s="11">
        <f t="shared" si="3"/>
        <v>0</v>
      </c>
      <c r="I114" s="11"/>
    </row>
    <row r="115" spans="1:9" x14ac:dyDescent="0.2">
      <c r="A115" s="1">
        <v>2119</v>
      </c>
      <c r="B115" s="5"/>
      <c r="C115" s="5"/>
      <c r="D115" s="5"/>
      <c r="E115" s="14">
        <v>0</v>
      </c>
      <c r="F115" s="10">
        <v>895</v>
      </c>
      <c r="G115" s="5">
        <f t="shared" si="5"/>
        <v>0</v>
      </c>
      <c r="H115" s="11">
        <f t="shared" si="3"/>
        <v>0</v>
      </c>
      <c r="I115" s="11"/>
    </row>
    <row r="116" spans="1:9" x14ac:dyDescent="0.2">
      <c r="A116" s="1">
        <v>2120</v>
      </c>
      <c r="B116" s="5"/>
      <c r="C116" s="5"/>
      <c r="D116" s="5"/>
      <c r="E116" s="14">
        <v>0</v>
      </c>
      <c r="F116" s="10">
        <v>895</v>
      </c>
      <c r="G116" s="5">
        <f t="shared" si="5"/>
        <v>0</v>
      </c>
      <c r="H116" s="11">
        <f t="shared" si="3"/>
        <v>0</v>
      </c>
      <c r="I116" s="11"/>
    </row>
    <row r="117" spans="1:9" x14ac:dyDescent="0.2">
      <c r="A117" s="1">
        <v>2121</v>
      </c>
      <c r="B117" s="5"/>
      <c r="C117" s="5"/>
      <c r="D117" s="5"/>
      <c r="E117" s="14">
        <v>0</v>
      </c>
      <c r="F117" s="10">
        <v>895</v>
      </c>
      <c r="G117" s="5">
        <f t="shared" si="5"/>
        <v>0</v>
      </c>
      <c r="H117" s="11">
        <f t="shared" si="3"/>
        <v>0</v>
      </c>
      <c r="I117" s="11"/>
    </row>
    <row r="118" spans="1:9" x14ac:dyDescent="0.2">
      <c r="A118" s="1">
        <v>2122</v>
      </c>
      <c r="B118" s="5"/>
      <c r="C118" s="5"/>
      <c r="D118" s="5"/>
      <c r="E118" s="14">
        <v>0</v>
      </c>
      <c r="F118" s="10">
        <v>895</v>
      </c>
      <c r="G118" s="5">
        <f t="shared" si="5"/>
        <v>0</v>
      </c>
      <c r="H118" s="11">
        <f t="shared" si="3"/>
        <v>0</v>
      </c>
      <c r="I118" s="11"/>
    </row>
    <row r="119" spans="1:9" x14ac:dyDescent="0.2">
      <c r="A119" s="1">
        <v>2123</v>
      </c>
      <c r="B119" s="5"/>
      <c r="C119" s="5"/>
      <c r="D119" s="5"/>
      <c r="E119" s="14">
        <v>0</v>
      </c>
      <c r="F119" s="10">
        <v>895</v>
      </c>
      <c r="G119" s="5">
        <f t="shared" si="5"/>
        <v>0</v>
      </c>
      <c r="H119" s="11">
        <f t="shared" si="3"/>
        <v>0</v>
      </c>
      <c r="I119" s="11"/>
    </row>
    <row r="120" spans="1:9" x14ac:dyDescent="0.2">
      <c r="A120" s="1">
        <v>2124</v>
      </c>
      <c r="B120" s="5"/>
      <c r="C120" s="5"/>
      <c r="D120" s="5"/>
      <c r="E120" s="14">
        <v>0</v>
      </c>
      <c r="F120" s="10">
        <v>895</v>
      </c>
      <c r="G120" s="5">
        <f t="shared" si="5"/>
        <v>0</v>
      </c>
      <c r="H120" s="11">
        <f t="shared" si="3"/>
        <v>0</v>
      </c>
      <c r="I120" s="11"/>
    </row>
    <row r="121" spans="1:9" x14ac:dyDescent="0.2">
      <c r="A121" s="1">
        <v>2125</v>
      </c>
      <c r="B121" s="5"/>
      <c r="C121" s="5"/>
      <c r="D121" s="5"/>
      <c r="E121" s="14">
        <v>0</v>
      </c>
      <c r="F121" s="10">
        <v>895</v>
      </c>
      <c r="G121" s="5">
        <f t="shared" si="5"/>
        <v>0</v>
      </c>
      <c r="H121" s="11">
        <f t="shared" si="3"/>
        <v>0</v>
      </c>
      <c r="I121" s="11"/>
    </row>
    <row r="122" spans="1:9" x14ac:dyDescent="0.2">
      <c r="A122" s="1">
        <v>2126</v>
      </c>
      <c r="B122" s="5"/>
      <c r="C122" s="5"/>
      <c r="D122" s="5"/>
      <c r="E122" s="14">
        <v>0</v>
      </c>
      <c r="F122" s="10">
        <v>895</v>
      </c>
      <c r="G122" s="5">
        <f t="shared" si="5"/>
        <v>0</v>
      </c>
      <c r="H122" s="11">
        <f t="shared" si="3"/>
        <v>0</v>
      </c>
      <c r="I122" s="11"/>
    </row>
    <row r="123" spans="1:9" x14ac:dyDescent="0.2">
      <c r="A123" s="1">
        <v>2127</v>
      </c>
      <c r="B123" s="5"/>
      <c r="C123" s="5"/>
      <c r="D123" s="5"/>
      <c r="E123" s="14">
        <v>0</v>
      </c>
      <c r="F123" s="10">
        <v>895</v>
      </c>
      <c r="G123" s="5">
        <f t="shared" si="5"/>
        <v>0</v>
      </c>
      <c r="H123" s="11">
        <f t="shared" si="3"/>
        <v>0</v>
      </c>
      <c r="I123" s="11"/>
    </row>
    <row r="124" spans="1:9" x14ac:dyDescent="0.2">
      <c r="A124" s="1">
        <v>2128</v>
      </c>
      <c r="B124" s="5"/>
      <c r="C124" s="5"/>
      <c r="D124" s="5"/>
      <c r="E124" s="14">
        <v>0</v>
      </c>
      <c r="F124" s="10">
        <v>895</v>
      </c>
      <c r="G124" s="5">
        <f t="shared" si="5"/>
        <v>0</v>
      </c>
      <c r="H124" s="11">
        <f t="shared" si="3"/>
        <v>0</v>
      </c>
      <c r="I124" s="11"/>
    </row>
    <row r="125" spans="1:9" x14ac:dyDescent="0.2">
      <c r="A125" s="1">
        <v>2129</v>
      </c>
      <c r="B125" s="5"/>
      <c r="C125" s="5"/>
      <c r="D125" s="5"/>
      <c r="E125" s="14">
        <v>0</v>
      </c>
      <c r="F125" s="10">
        <v>895</v>
      </c>
      <c r="G125" s="5">
        <f t="shared" si="5"/>
        <v>0</v>
      </c>
      <c r="H125" s="11">
        <f t="shared" si="3"/>
        <v>0</v>
      </c>
      <c r="I125" s="11"/>
    </row>
    <row r="126" spans="1:9" x14ac:dyDescent="0.2">
      <c r="A126" s="1">
        <v>2130</v>
      </c>
      <c r="B126" s="5"/>
      <c r="C126" s="5"/>
      <c r="D126" s="5"/>
      <c r="E126" s="14">
        <v>0</v>
      </c>
      <c r="F126" s="10">
        <v>895</v>
      </c>
      <c r="G126" s="5">
        <f t="shared" si="5"/>
        <v>0</v>
      </c>
      <c r="H126" s="11">
        <f t="shared" si="3"/>
        <v>0</v>
      </c>
      <c r="I126" s="11"/>
    </row>
    <row r="127" spans="1:9" x14ac:dyDescent="0.2">
      <c r="A127" s="1">
        <v>2131</v>
      </c>
      <c r="B127" s="5"/>
      <c r="C127" s="5"/>
      <c r="D127" s="5"/>
      <c r="E127" s="14">
        <v>0</v>
      </c>
      <c r="F127" s="10">
        <v>895</v>
      </c>
      <c r="G127" s="5">
        <f t="shared" si="5"/>
        <v>0</v>
      </c>
      <c r="H127" s="11">
        <f t="shared" si="3"/>
        <v>0</v>
      </c>
      <c r="I127" s="11"/>
    </row>
    <row r="128" spans="1:9" x14ac:dyDescent="0.2">
      <c r="A128" s="1">
        <v>2132</v>
      </c>
      <c r="B128" s="5"/>
      <c r="C128" s="5"/>
      <c r="D128" s="5"/>
      <c r="E128" s="14">
        <v>0</v>
      </c>
      <c r="F128" s="10">
        <v>895</v>
      </c>
      <c r="G128" s="5">
        <f t="shared" si="5"/>
        <v>0</v>
      </c>
      <c r="H128" s="11">
        <f t="shared" si="3"/>
        <v>0</v>
      </c>
      <c r="I128" s="11"/>
    </row>
    <row r="129" spans="1:9" x14ac:dyDescent="0.2">
      <c r="A129" s="1">
        <v>2133</v>
      </c>
      <c r="B129" s="5"/>
      <c r="C129" s="5"/>
      <c r="D129" s="5"/>
      <c r="E129" s="14">
        <v>0</v>
      </c>
      <c r="F129" s="10">
        <v>895</v>
      </c>
      <c r="G129" s="5">
        <f t="shared" si="5"/>
        <v>0</v>
      </c>
      <c r="H129" s="11">
        <f t="shared" si="3"/>
        <v>0</v>
      </c>
      <c r="I129" s="11"/>
    </row>
    <row r="130" spans="1:9" x14ac:dyDescent="0.2">
      <c r="A130" s="1">
        <v>2134</v>
      </c>
      <c r="B130" s="5"/>
      <c r="C130" s="5"/>
      <c r="D130" s="5"/>
      <c r="E130" s="14">
        <v>0</v>
      </c>
      <c r="F130" s="10">
        <v>895</v>
      </c>
      <c r="G130" s="5">
        <f t="shared" si="5"/>
        <v>0</v>
      </c>
      <c r="H130" s="11">
        <f t="shared" si="3"/>
        <v>0</v>
      </c>
      <c r="I130" s="11"/>
    </row>
    <row r="131" spans="1:9" x14ac:dyDescent="0.2">
      <c r="A131" s="1">
        <v>2135</v>
      </c>
      <c r="B131" s="5"/>
      <c r="C131" s="5"/>
      <c r="D131" s="5"/>
      <c r="E131" s="14">
        <v>0</v>
      </c>
      <c r="F131" s="10">
        <v>895</v>
      </c>
      <c r="G131" s="5">
        <f t="shared" si="5"/>
        <v>0</v>
      </c>
      <c r="H131" s="11">
        <f t="shared" si="3"/>
        <v>0</v>
      </c>
      <c r="I131" s="11"/>
    </row>
    <row r="132" spans="1:9" x14ac:dyDescent="0.2">
      <c r="A132" s="1">
        <v>2136</v>
      </c>
      <c r="B132" s="5"/>
      <c r="C132" s="5"/>
      <c r="D132" s="5"/>
      <c r="E132" s="14">
        <v>0</v>
      </c>
      <c r="F132" s="10">
        <v>895</v>
      </c>
      <c r="G132" s="5">
        <f t="shared" si="5"/>
        <v>0</v>
      </c>
      <c r="H132" s="11">
        <f t="shared" si="3"/>
        <v>0</v>
      </c>
      <c r="I132" s="11"/>
    </row>
    <row r="133" spans="1:9" x14ac:dyDescent="0.2">
      <c r="A133" s="1">
        <v>2137</v>
      </c>
      <c r="B133" s="5"/>
      <c r="C133" s="5"/>
      <c r="D133" s="5"/>
      <c r="E133" s="14">
        <v>0</v>
      </c>
      <c r="F133" s="10">
        <v>895</v>
      </c>
      <c r="G133" s="5">
        <f t="shared" si="5"/>
        <v>0</v>
      </c>
      <c r="H133" s="11">
        <f t="shared" si="3"/>
        <v>0</v>
      </c>
      <c r="I133" s="11"/>
    </row>
    <row r="134" spans="1:9" x14ac:dyDescent="0.2">
      <c r="A134" s="1">
        <v>2138</v>
      </c>
      <c r="B134" s="5"/>
      <c r="C134" s="5"/>
      <c r="D134" s="5"/>
      <c r="E134" s="14">
        <v>0</v>
      </c>
      <c r="F134" s="10">
        <v>895</v>
      </c>
      <c r="G134" s="5">
        <f t="shared" si="5"/>
        <v>0</v>
      </c>
      <c r="H134" s="11">
        <f t="shared" si="3"/>
        <v>0</v>
      </c>
      <c r="I134" s="11"/>
    </row>
    <row r="135" spans="1:9" x14ac:dyDescent="0.2">
      <c r="A135" s="1">
        <v>2139</v>
      </c>
      <c r="B135" s="5"/>
      <c r="C135" s="5"/>
      <c r="D135" s="5"/>
      <c r="E135" s="15">
        <v>0</v>
      </c>
      <c r="F135" s="10">
        <v>895</v>
      </c>
      <c r="G135" s="5">
        <f t="shared" si="5"/>
        <v>0</v>
      </c>
      <c r="H135" s="11">
        <f t="shared" si="3"/>
        <v>0</v>
      </c>
      <c r="I135" s="11"/>
    </row>
    <row r="136" spans="1:9" x14ac:dyDescent="0.2">
      <c r="A136" s="1">
        <v>2140</v>
      </c>
      <c r="B136" s="5"/>
      <c r="C136" s="5"/>
      <c r="D136" s="5"/>
      <c r="E136" s="15">
        <v>0</v>
      </c>
      <c r="F136" s="10">
        <v>895</v>
      </c>
      <c r="G136" s="5">
        <f t="shared" si="5"/>
        <v>0</v>
      </c>
      <c r="H136" s="11">
        <f t="shared" si="3"/>
        <v>0</v>
      </c>
      <c r="I136" s="11"/>
    </row>
    <row r="137" spans="1:9" x14ac:dyDescent="0.2">
      <c r="A137" s="1">
        <v>2141</v>
      </c>
      <c r="B137" s="5"/>
      <c r="C137" s="5"/>
      <c r="D137" s="5"/>
      <c r="E137" s="15">
        <v>0</v>
      </c>
      <c r="F137" s="10">
        <v>895</v>
      </c>
      <c r="G137" s="5">
        <f t="shared" si="5"/>
        <v>0</v>
      </c>
      <c r="H137" s="11">
        <f t="shared" si="3"/>
        <v>0</v>
      </c>
      <c r="I137" s="11"/>
    </row>
    <row r="138" spans="1:9" x14ac:dyDescent="0.2">
      <c r="A138" s="1">
        <v>2142</v>
      </c>
      <c r="B138" s="5"/>
      <c r="C138" s="5"/>
      <c r="D138" s="5"/>
      <c r="E138" s="15">
        <v>0</v>
      </c>
      <c r="F138" s="10">
        <v>895</v>
      </c>
      <c r="G138" s="5">
        <f t="shared" si="5"/>
        <v>0</v>
      </c>
      <c r="H138" s="11">
        <f t="shared" si="3"/>
        <v>0</v>
      </c>
      <c r="I138" s="11"/>
    </row>
    <row r="139" spans="1:9" x14ac:dyDescent="0.2">
      <c r="A139" s="1">
        <v>2143</v>
      </c>
      <c r="B139" s="5"/>
      <c r="C139" s="5"/>
      <c r="D139" s="5"/>
      <c r="E139" s="15">
        <v>0</v>
      </c>
      <c r="F139" s="10">
        <v>895</v>
      </c>
      <c r="G139" s="5">
        <f t="shared" si="5"/>
        <v>0</v>
      </c>
      <c r="H139" s="11">
        <f t="shared" si="3"/>
        <v>0</v>
      </c>
      <c r="I139" s="11"/>
    </row>
    <row r="140" spans="1:9" x14ac:dyDescent="0.2">
      <c r="A140" s="1">
        <v>2144</v>
      </c>
      <c r="B140" s="5"/>
      <c r="C140" s="5"/>
      <c r="D140" s="5"/>
      <c r="E140" s="15">
        <v>0</v>
      </c>
      <c r="F140" s="10">
        <v>895</v>
      </c>
      <c r="G140" s="5">
        <f t="shared" si="5"/>
        <v>0</v>
      </c>
      <c r="H140" s="11">
        <f t="shared" ref="H140:H203" si="6">G140/1.0656^(A140-$A$11)</f>
        <v>0</v>
      </c>
      <c r="I140" s="11"/>
    </row>
    <row r="141" spans="1:9" x14ac:dyDescent="0.2">
      <c r="A141" s="1">
        <v>2145</v>
      </c>
      <c r="B141" s="5"/>
      <c r="C141" s="5"/>
      <c r="D141" s="5"/>
      <c r="E141" s="15">
        <v>0</v>
      </c>
      <c r="F141" s="10">
        <v>895</v>
      </c>
      <c r="G141" s="5">
        <f t="shared" si="5"/>
        <v>0</v>
      </c>
      <c r="H141" s="11">
        <f t="shared" si="6"/>
        <v>0</v>
      </c>
      <c r="I141" s="11"/>
    </row>
    <row r="142" spans="1:9" x14ac:dyDescent="0.2">
      <c r="A142" s="1">
        <v>2146</v>
      </c>
      <c r="B142" s="5"/>
      <c r="C142" s="5"/>
      <c r="D142" s="5"/>
      <c r="E142" s="15">
        <v>0</v>
      </c>
      <c r="F142" s="10">
        <v>895</v>
      </c>
      <c r="G142" s="5">
        <f t="shared" si="5"/>
        <v>0</v>
      </c>
      <c r="H142" s="11">
        <f t="shared" si="6"/>
        <v>0</v>
      </c>
      <c r="I142" s="11"/>
    </row>
    <row r="143" spans="1:9" x14ac:dyDescent="0.2">
      <c r="A143" s="1">
        <v>2147</v>
      </c>
      <c r="B143" s="5"/>
      <c r="C143" s="5"/>
      <c r="D143" s="5"/>
      <c r="E143" s="15">
        <v>0</v>
      </c>
      <c r="F143" s="10">
        <v>895</v>
      </c>
      <c r="G143" s="5">
        <f t="shared" si="5"/>
        <v>0</v>
      </c>
      <c r="H143" s="11">
        <f t="shared" si="6"/>
        <v>0</v>
      </c>
      <c r="I143" s="11"/>
    </row>
    <row r="144" spans="1:9" x14ac:dyDescent="0.2">
      <c r="A144" s="1">
        <v>2148</v>
      </c>
      <c r="B144" s="5"/>
      <c r="C144" s="5"/>
      <c r="D144" s="5"/>
      <c r="E144" s="15">
        <v>0</v>
      </c>
      <c r="F144" s="10">
        <v>895</v>
      </c>
      <c r="G144" s="5">
        <f t="shared" si="5"/>
        <v>0</v>
      </c>
      <c r="H144" s="11">
        <f t="shared" si="6"/>
        <v>0</v>
      </c>
      <c r="I144" s="11"/>
    </row>
    <row r="145" spans="1:9" x14ac:dyDescent="0.2">
      <c r="A145" s="1">
        <v>2149</v>
      </c>
      <c r="B145" s="5"/>
      <c r="C145" s="5"/>
      <c r="D145" s="5"/>
      <c r="E145" s="15">
        <v>0</v>
      </c>
      <c r="F145" s="10">
        <v>895</v>
      </c>
      <c r="G145" s="5">
        <f t="shared" si="5"/>
        <v>0</v>
      </c>
      <c r="H145" s="11">
        <f t="shared" si="6"/>
        <v>0</v>
      </c>
      <c r="I145" s="11"/>
    </row>
    <row r="146" spans="1:9" x14ac:dyDescent="0.2">
      <c r="A146" s="1">
        <v>2150</v>
      </c>
      <c r="B146" s="5"/>
      <c r="C146" s="5"/>
      <c r="D146" s="5"/>
      <c r="E146" s="15">
        <v>0</v>
      </c>
      <c r="F146" s="10">
        <v>895</v>
      </c>
      <c r="G146" s="5">
        <f t="shared" si="5"/>
        <v>0</v>
      </c>
      <c r="H146" s="11">
        <f t="shared" si="6"/>
        <v>0</v>
      </c>
      <c r="I146" s="11"/>
    </row>
    <row r="147" spans="1:9" x14ac:dyDescent="0.2">
      <c r="A147" s="1">
        <v>2151</v>
      </c>
      <c r="B147" s="5"/>
      <c r="C147" s="5"/>
      <c r="D147" s="5"/>
      <c r="E147" s="15">
        <v>0</v>
      </c>
      <c r="F147" s="10">
        <v>895</v>
      </c>
      <c r="G147" s="5">
        <f t="shared" si="5"/>
        <v>0</v>
      </c>
      <c r="H147" s="11">
        <f t="shared" si="6"/>
        <v>0</v>
      </c>
      <c r="I147" s="11"/>
    </row>
    <row r="148" spans="1:9" x14ac:dyDescent="0.2">
      <c r="A148" s="1">
        <v>2152</v>
      </c>
      <c r="B148" s="5"/>
      <c r="C148" s="5"/>
      <c r="D148" s="5"/>
      <c r="E148" s="15">
        <v>0</v>
      </c>
      <c r="F148" s="10">
        <v>895</v>
      </c>
      <c r="G148" s="5">
        <f t="shared" si="5"/>
        <v>0</v>
      </c>
      <c r="H148" s="11">
        <f t="shared" si="6"/>
        <v>0</v>
      </c>
      <c r="I148" s="11"/>
    </row>
    <row r="149" spans="1:9" x14ac:dyDescent="0.2">
      <c r="A149" s="1">
        <v>2153</v>
      </c>
      <c r="B149" s="5"/>
      <c r="C149" s="5"/>
      <c r="D149" s="5"/>
      <c r="E149" s="15">
        <f>$E$7*(1+$E$9)^(A149-$E$5)</f>
        <v>790.34431183353706</v>
      </c>
      <c r="F149" s="10">
        <v>895</v>
      </c>
      <c r="G149" s="5">
        <f t="shared" si="5"/>
        <v>707.35815909101575</v>
      </c>
      <c r="H149" s="11">
        <f t="shared" si="6"/>
        <v>0.11006218625006307</v>
      </c>
      <c r="I149" s="11"/>
    </row>
    <row r="150" spans="1:9" x14ac:dyDescent="0.2">
      <c r="A150" s="1">
        <v>2154</v>
      </c>
      <c r="B150" s="5"/>
      <c r="C150" s="5"/>
      <c r="D150" s="5"/>
      <c r="E150" s="15">
        <f t="shared" ref="E150:E163" si="7">$E$7*(1+$E$9)^(A150-$E$5)</f>
        <v>806.15119807020801</v>
      </c>
      <c r="F150" s="10">
        <v>895</v>
      </c>
      <c r="G150" s="5">
        <f t="shared" si="5"/>
        <v>721.50532227283611</v>
      </c>
      <c r="H150" s="11">
        <f t="shared" si="6"/>
        <v>0.10535231791954236</v>
      </c>
      <c r="I150" s="11"/>
    </row>
    <row r="151" spans="1:9" x14ac:dyDescent="0.2">
      <c r="A151" s="1">
        <v>2155</v>
      </c>
      <c r="B151" s="5"/>
      <c r="C151" s="5"/>
      <c r="D151" s="5"/>
      <c r="E151" s="15">
        <f t="shared" si="7"/>
        <v>822.274222031612</v>
      </c>
      <c r="F151" s="10">
        <v>895</v>
      </c>
      <c r="G151" s="5">
        <f t="shared" si="5"/>
        <v>735.93542871829277</v>
      </c>
      <c r="H151" s="11">
        <f t="shared" si="6"/>
        <v>0.10084399800857091</v>
      </c>
      <c r="I151" s="11"/>
    </row>
    <row r="152" spans="1:9" x14ac:dyDescent="0.2">
      <c r="A152" s="1">
        <v>2156</v>
      </c>
      <c r="B152" s="5"/>
      <c r="C152" s="5"/>
      <c r="D152" s="5"/>
      <c r="E152" s="15">
        <f t="shared" si="7"/>
        <v>838.71970647224441</v>
      </c>
      <c r="F152" s="10">
        <v>895</v>
      </c>
      <c r="G152" s="5">
        <f t="shared" si="5"/>
        <v>750.65413729265879</v>
      </c>
      <c r="H152" s="11">
        <f t="shared" si="6"/>
        <v>9.6528601697393343E-2</v>
      </c>
      <c r="I152" s="11"/>
    </row>
    <row r="153" spans="1:9" x14ac:dyDescent="0.2">
      <c r="A153" s="1">
        <v>2157</v>
      </c>
      <c r="B153" s="5"/>
      <c r="C153" s="5"/>
      <c r="D153" s="5"/>
      <c r="E153" s="15">
        <f t="shared" si="7"/>
        <v>855.49410060168907</v>
      </c>
      <c r="F153" s="10">
        <v>895</v>
      </c>
      <c r="G153" s="5">
        <f t="shared" si="5"/>
        <v>765.66722003851169</v>
      </c>
      <c r="H153" s="11">
        <f t="shared" si="6"/>
        <v>9.2397873246378728E-2</v>
      </c>
      <c r="I153" s="11"/>
    </row>
    <row r="154" spans="1:9" x14ac:dyDescent="0.2">
      <c r="A154" s="1">
        <v>2158</v>
      </c>
      <c r="B154" s="5"/>
      <c r="C154" s="5"/>
      <c r="D154" s="5"/>
      <c r="E154" s="15">
        <f t="shared" si="7"/>
        <v>872.60398261372291</v>
      </c>
      <c r="F154" s="10">
        <v>895</v>
      </c>
      <c r="G154" s="5">
        <f t="shared" si="5"/>
        <v>780.98056443928203</v>
      </c>
      <c r="H154" s="11">
        <f t="shared" si="6"/>
        <v>8.8443910202051723E-2</v>
      </c>
      <c r="I154" s="11"/>
    </row>
    <row r="155" spans="1:9" x14ac:dyDescent="0.2">
      <c r="A155" s="1">
        <v>2159</v>
      </c>
      <c r="B155" s="5"/>
      <c r="C155" s="5"/>
      <c r="D155" s="5"/>
      <c r="E155" s="15">
        <f t="shared" si="7"/>
        <v>890.05606226599718</v>
      </c>
      <c r="F155" s="10">
        <v>895</v>
      </c>
      <c r="G155" s="5">
        <f t="shared" si="5"/>
        <v>796.60017572806748</v>
      </c>
      <c r="H155" s="11">
        <f t="shared" si="6"/>
        <v>8.4659148278990903E-2</v>
      </c>
      <c r="I155" s="11"/>
    </row>
    <row r="156" spans="1:9" x14ac:dyDescent="0.2">
      <c r="A156" s="1">
        <v>2160</v>
      </c>
      <c r="B156" s="5"/>
      <c r="C156" s="5"/>
      <c r="D156" s="5"/>
      <c r="E156" s="15">
        <f t="shared" si="7"/>
        <v>907.8571835113172</v>
      </c>
      <c r="F156" s="10">
        <v>895</v>
      </c>
      <c r="G156" s="5">
        <f t="shared" si="5"/>
        <v>812.5321792426289</v>
      </c>
      <c r="H156" s="11">
        <f t="shared" si="6"/>
        <v>8.1036346888673727E-2</v>
      </c>
      <c r="I156" s="11"/>
    </row>
    <row r="157" spans="1:9" x14ac:dyDescent="0.2">
      <c r="A157" s="1">
        <v>2161</v>
      </c>
      <c r="B157" s="5"/>
      <c r="C157" s="5"/>
      <c r="D157" s="5"/>
      <c r="E157" s="15">
        <f t="shared" si="7"/>
        <v>926.01432718154354</v>
      </c>
      <c r="F157" s="10">
        <v>895</v>
      </c>
      <c r="G157" s="5">
        <f t="shared" si="5"/>
        <v>828.78282282748148</v>
      </c>
      <c r="H157" s="11">
        <f t="shared" si="6"/>
        <v>7.7568575287581834E-2</v>
      </c>
      <c r="I157" s="11"/>
    </row>
    <row r="158" spans="1:9" x14ac:dyDescent="0.2">
      <c r="A158" s="1">
        <v>2162</v>
      </c>
      <c r="B158" s="5"/>
      <c r="C158" s="5"/>
      <c r="D158" s="5"/>
      <c r="E158" s="15">
        <f t="shared" si="7"/>
        <v>944.53461372517449</v>
      </c>
      <c r="F158" s="10">
        <v>895</v>
      </c>
      <c r="G158" s="5">
        <f t="shared" si="5"/>
        <v>845.3584792840312</v>
      </c>
      <c r="H158" s="11">
        <f t="shared" si="6"/>
        <v>7.4249199318068199E-2</v>
      </c>
      <c r="I158" s="11"/>
    </row>
    <row r="159" spans="1:9" x14ac:dyDescent="0.2">
      <c r="A159" s="1">
        <v>2163</v>
      </c>
      <c r="B159" s="5"/>
      <c r="C159" s="5"/>
      <c r="D159" s="5"/>
      <c r="E159" s="15">
        <f t="shared" si="7"/>
        <v>963.4253059996779</v>
      </c>
      <c r="F159" s="10">
        <v>895</v>
      </c>
      <c r="G159" s="5">
        <f t="shared" si="5"/>
        <v>862.26564886971164</v>
      </c>
      <c r="H159" s="11">
        <f t="shared" si="6"/>
        <v>7.1071868716619316E-2</v>
      </c>
      <c r="I159" s="11"/>
    </row>
    <row r="160" spans="1:9" x14ac:dyDescent="0.2">
      <c r="A160" s="1">
        <v>2164</v>
      </c>
      <c r="B160" s="5"/>
      <c r="C160" s="5"/>
      <c r="D160" s="5"/>
      <c r="E160" s="15">
        <f t="shared" si="7"/>
        <v>982.69381211967163</v>
      </c>
      <c r="F160" s="10">
        <v>895</v>
      </c>
      <c r="G160" s="5">
        <f t="shared" si="5"/>
        <v>879.51096184710616</v>
      </c>
      <c r="H160" s="11">
        <f t="shared" si="6"/>
        <v>6.8030504965232469E-2</v>
      </c>
      <c r="I160" s="11"/>
    </row>
    <row r="161" spans="1:9" x14ac:dyDescent="0.2">
      <c r="A161" s="1">
        <v>2165</v>
      </c>
      <c r="B161" s="5"/>
      <c r="C161" s="5"/>
      <c r="D161" s="5"/>
      <c r="E161" s="15">
        <f t="shared" si="7"/>
        <v>1002.347688362065</v>
      </c>
      <c r="F161" s="10">
        <v>895</v>
      </c>
      <c r="G161" s="5">
        <f t="shared" si="5"/>
        <v>897.10118108404822</v>
      </c>
      <c r="H161" s="11">
        <f t="shared" si="6"/>
        <v>6.5119289662666197E-2</v>
      </c>
      <c r="I161" s="11"/>
    </row>
    <row r="162" spans="1:9" x14ac:dyDescent="0.2">
      <c r="A162" s="1">
        <v>2166</v>
      </c>
      <c r="B162" s="5"/>
      <c r="C162" s="5"/>
      <c r="D162" s="5"/>
      <c r="E162" s="15">
        <f t="shared" si="7"/>
        <v>1022.3946421293064</v>
      </c>
      <c r="F162" s="10">
        <v>895</v>
      </c>
      <c r="G162" s="5">
        <f t="shared" si="5"/>
        <v>915.04320470572918</v>
      </c>
      <c r="H162" s="11">
        <f t="shared" si="6"/>
        <v>6.2332653393317873E-2</v>
      </c>
      <c r="I162" s="11"/>
    </row>
    <row r="163" spans="1:9" x14ac:dyDescent="0.2">
      <c r="A163" s="1">
        <v>2167</v>
      </c>
      <c r="B163" s="5"/>
      <c r="C163" s="5"/>
      <c r="D163" s="5"/>
      <c r="E163" s="15">
        <f t="shared" si="7"/>
        <v>1042.8425349718923</v>
      </c>
      <c r="F163" s="10">
        <v>895</v>
      </c>
      <c r="G163" s="5">
        <f t="shared" si="5"/>
        <v>933.34406879984351</v>
      </c>
      <c r="H163" s="11">
        <f t="shared" si="6"/>
        <v>5.9665265072432618E-2</v>
      </c>
      <c r="I163" s="11"/>
    </row>
    <row r="164" spans="1:9" x14ac:dyDescent="0.2">
      <c r="A164" s="1">
        <v>2168</v>
      </c>
      <c r="B164" s="5"/>
      <c r="C164" s="5"/>
      <c r="D164" s="5"/>
      <c r="E164" s="14">
        <v>0</v>
      </c>
      <c r="F164" s="10">
        <v>895</v>
      </c>
      <c r="G164" s="5">
        <f t="shared" si="5"/>
        <v>0</v>
      </c>
      <c r="H164" s="11">
        <f t="shared" si="6"/>
        <v>0</v>
      </c>
      <c r="I164" s="11"/>
    </row>
    <row r="165" spans="1:9" x14ac:dyDescent="0.2">
      <c r="A165" s="1">
        <v>2169</v>
      </c>
      <c r="B165" s="5"/>
      <c r="C165" s="5"/>
      <c r="D165" s="5"/>
      <c r="E165" s="14">
        <v>0</v>
      </c>
      <c r="F165" s="10">
        <v>895</v>
      </c>
      <c r="G165" s="5">
        <f t="shared" si="5"/>
        <v>0</v>
      </c>
      <c r="H165" s="11">
        <f t="shared" si="6"/>
        <v>0</v>
      </c>
      <c r="I165" s="11"/>
    </row>
    <row r="166" spans="1:9" x14ac:dyDescent="0.2">
      <c r="A166" s="1">
        <v>2170</v>
      </c>
      <c r="B166" s="5"/>
      <c r="C166" s="5"/>
      <c r="D166" s="5"/>
      <c r="E166" s="14">
        <v>0</v>
      </c>
      <c r="F166" s="10">
        <v>895</v>
      </c>
      <c r="G166" s="5">
        <f t="shared" si="5"/>
        <v>0</v>
      </c>
      <c r="H166" s="11">
        <f t="shared" si="6"/>
        <v>0</v>
      </c>
      <c r="I166" s="11"/>
    </row>
    <row r="167" spans="1:9" x14ac:dyDescent="0.2">
      <c r="A167" s="1">
        <v>2171</v>
      </c>
      <c r="B167" s="5"/>
      <c r="C167" s="5"/>
      <c r="D167" s="5"/>
      <c r="E167" s="14">
        <v>0</v>
      </c>
      <c r="F167" s="10">
        <v>895</v>
      </c>
      <c r="G167" s="5">
        <f t="shared" si="5"/>
        <v>0</v>
      </c>
      <c r="H167" s="11">
        <f t="shared" si="6"/>
        <v>0</v>
      </c>
      <c r="I167" s="11"/>
    </row>
    <row r="168" spans="1:9" x14ac:dyDescent="0.2">
      <c r="A168" s="1">
        <v>2172</v>
      </c>
      <c r="B168" s="5"/>
      <c r="C168" s="5"/>
      <c r="D168" s="5"/>
      <c r="E168" s="14">
        <v>0</v>
      </c>
      <c r="F168" s="10">
        <v>895</v>
      </c>
      <c r="G168" s="5">
        <f t="shared" si="5"/>
        <v>0</v>
      </c>
      <c r="H168" s="11">
        <f t="shared" si="6"/>
        <v>0</v>
      </c>
      <c r="I168" s="11"/>
    </row>
    <row r="169" spans="1:9" x14ac:dyDescent="0.2">
      <c r="A169" s="1">
        <v>2173</v>
      </c>
      <c r="B169" s="5"/>
      <c r="C169" s="5"/>
      <c r="D169" s="5"/>
      <c r="E169" s="14">
        <v>0</v>
      </c>
      <c r="F169" s="10">
        <v>895</v>
      </c>
      <c r="G169" s="5">
        <f t="shared" si="5"/>
        <v>0</v>
      </c>
      <c r="H169" s="11">
        <f t="shared" si="6"/>
        <v>0</v>
      </c>
      <c r="I169" s="11"/>
    </row>
    <row r="170" spans="1:9" x14ac:dyDescent="0.2">
      <c r="A170" s="1">
        <v>2174</v>
      </c>
      <c r="B170" s="5"/>
      <c r="C170" s="5"/>
      <c r="D170" s="5"/>
      <c r="E170" s="14">
        <v>0</v>
      </c>
      <c r="F170" s="10">
        <v>895</v>
      </c>
      <c r="G170" s="5">
        <f t="shared" si="5"/>
        <v>0</v>
      </c>
      <c r="H170" s="11">
        <f t="shared" si="6"/>
        <v>0</v>
      </c>
      <c r="I170" s="11"/>
    </row>
    <row r="171" spans="1:9" x14ac:dyDescent="0.2">
      <c r="A171" s="1">
        <v>2175</v>
      </c>
      <c r="B171" s="5"/>
      <c r="C171" s="5"/>
      <c r="D171" s="5"/>
      <c r="E171" s="14">
        <v>0</v>
      </c>
      <c r="F171" s="10">
        <v>895</v>
      </c>
      <c r="G171" s="5">
        <f t="shared" si="5"/>
        <v>0</v>
      </c>
      <c r="H171" s="11">
        <f t="shared" si="6"/>
        <v>0</v>
      </c>
      <c r="I171" s="11"/>
    </row>
    <row r="172" spans="1:9" x14ac:dyDescent="0.2">
      <c r="A172" s="1">
        <v>2176</v>
      </c>
      <c r="B172" s="5"/>
      <c r="C172" s="5"/>
      <c r="D172" s="5"/>
      <c r="E172" s="14">
        <v>0</v>
      </c>
      <c r="F172" s="10">
        <v>895</v>
      </c>
      <c r="G172" s="5">
        <f t="shared" si="5"/>
        <v>0</v>
      </c>
      <c r="H172" s="11">
        <f t="shared" si="6"/>
        <v>0</v>
      </c>
      <c r="I172" s="11"/>
    </row>
    <row r="173" spans="1:9" x14ac:dyDescent="0.2">
      <c r="A173" s="1">
        <v>2177</v>
      </c>
      <c r="B173" s="5"/>
      <c r="C173" s="5"/>
      <c r="D173" s="5"/>
      <c r="E173" s="14">
        <v>0</v>
      </c>
      <c r="F173" s="10">
        <v>895</v>
      </c>
      <c r="G173" s="5">
        <f t="shared" si="5"/>
        <v>0</v>
      </c>
      <c r="H173" s="11">
        <f t="shared" si="6"/>
        <v>0</v>
      </c>
      <c r="I173" s="11"/>
    </row>
    <row r="174" spans="1:9" x14ac:dyDescent="0.2">
      <c r="A174" s="1">
        <v>2178</v>
      </c>
      <c r="B174" s="5"/>
      <c r="C174" s="5"/>
      <c r="D174" s="5"/>
      <c r="E174" s="14">
        <v>0</v>
      </c>
      <c r="F174" s="10">
        <v>895</v>
      </c>
      <c r="G174" s="5">
        <f t="shared" si="5"/>
        <v>0</v>
      </c>
      <c r="H174" s="11">
        <f t="shared" si="6"/>
        <v>0</v>
      </c>
      <c r="I174" s="11"/>
    </row>
    <row r="175" spans="1:9" x14ac:dyDescent="0.2">
      <c r="A175" s="1">
        <v>2179</v>
      </c>
      <c r="B175" s="5"/>
      <c r="C175" s="5"/>
      <c r="D175" s="5"/>
      <c r="E175" s="14">
        <v>0</v>
      </c>
      <c r="F175" s="10">
        <v>895</v>
      </c>
      <c r="G175" s="5">
        <f t="shared" si="5"/>
        <v>0</v>
      </c>
      <c r="H175" s="11">
        <f t="shared" si="6"/>
        <v>0</v>
      </c>
      <c r="I175" s="11"/>
    </row>
    <row r="176" spans="1:9" x14ac:dyDescent="0.2">
      <c r="A176" s="1">
        <v>2180</v>
      </c>
      <c r="B176" s="5"/>
      <c r="C176" s="5"/>
      <c r="D176" s="5"/>
      <c r="E176" s="14">
        <v>0</v>
      </c>
      <c r="F176" s="10">
        <v>895</v>
      </c>
      <c r="G176" s="5">
        <f t="shared" si="5"/>
        <v>0</v>
      </c>
      <c r="H176" s="11">
        <f t="shared" si="6"/>
        <v>0</v>
      </c>
      <c r="I176" s="11"/>
    </row>
    <row r="177" spans="1:9" x14ac:dyDescent="0.2">
      <c r="A177" s="1">
        <v>2181</v>
      </c>
      <c r="B177" s="5"/>
      <c r="C177" s="5"/>
      <c r="D177" s="5"/>
      <c r="E177" s="14">
        <v>0</v>
      </c>
      <c r="F177" s="10">
        <v>895</v>
      </c>
      <c r="G177" s="5">
        <f t="shared" si="5"/>
        <v>0</v>
      </c>
      <c r="H177" s="11">
        <f t="shared" si="6"/>
        <v>0</v>
      </c>
      <c r="I177" s="11"/>
    </row>
    <row r="178" spans="1:9" x14ac:dyDescent="0.2">
      <c r="A178" s="1">
        <v>2182</v>
      </c>
      <c r="B178" s="5"/>
      <c r="C178" s="5"/>
      <c r="D178" s="5"/>
      <c r="E178" s="14">
        <v>0</v>
      </c>
      <c r="F178" s="10">
        <v>895</v>
      </c>
      <c r="G178" s="5">
        <f t="shared" ref="G178:G241" si="8">F178*E178/1000</f>
        <v>0</v>
      </c>
      <c r="H178" s="11">
        <f t="shared" si="6"/>
        <v>0</v>
      </c>
      <c r="I178" s="11"/>
    </row>
    <row r="179" spans="1:9" x14ac:dyDescent="0.2">
      <c r="A179" s="1">
        <v>2183</v>
      </c>
      <c r="B179" s="5"/>
      <c r="C179" s="5"/>
      <c r="D179" s="5"/>
      <c r="E179" s="14">
        <v>0</v>
      </c>
      <c r="F179" s="10">
        <v>895</v>
      </c>
      <c r="G179" s="5">
        <f t="shared" si="8"/>
        <v>0</v>
      </c>
      <c r="H179" s="11">
        <f t="shared" si="6"/>
        <v>0</v>
      </c>
      <c r="I179" s="11"/>
    </row>
    <row r="180" spans="1:9" x14ac:dyDescent="0.2">
      <c r="A180" s="1">
        <v>2184</v>
      </c>
      <c r="B180" s="5"/>
      <c r="C180" s="5"/>
      <c r="D180" s="5"/>
      <c r="E180" s="14">
        <v>0</v>
      </c>
      <c r="F180" s="10">
        <v>895</v>
      </c>
      <c r="G180" s="5">
        <f t="shared" si="8"/>
        <v>0</v>
      </c>
      <c r="H180" s="11">
        <f t="shared" si="6"/>
        <v>0</v>
      </c>
      <c r="I180" s="11"/>
    </row>
    <row r="181" spans="1:9" x14ac:dyDescent="0.2">
      <c r="A181" s="1">
        <v>2185</v>
      </c>
      <c r="B181" s="5"/>
      <c r="C181" s="5"/>
      <c r="D181" s="5"/>
      <c r="E181" s="14">
        <v>0</v>
      </c>
      <c r="F181" s="10">
        <v>895</v>
      </c>
      <c r="G181" s="5">
        <f t="shared" si="8"/>
        <v>0</v>
      </c>
      <c r="H181" s="11">
        <f t="shared" si="6"/>
        <v>0</v>
      </c>
      <c r="I181" s="11"/>
    </row>
    <row r="182" spans="1:9" x14ac:dyDescent="0.2">
      <c r="A182" s="1">
        <v>2186</v>
      </c>
      <c r="B182" s="5"/>
      <c r="C182" s="5"/>
      <c r="D182" s="5"/>
      <c r="E182" s="14">
        <v>0</v>
      </c>
      <c r="F182" s="10">
        <v>895</v>
      </c>
      <c r="G182" s="5">
        <f t="shared" si="8"/>
        <v>0</v>
      </c>
      <c r="H182" s="11">
        <f t="shared" si="6"/>
        <v>0</v>
      </c>
      <c r="I182" s="11"/>
    </row>
    <row r="183" spans="1:9" x14ac:dyDescent="0.2">
      <c r="A183" s="1">
        <v>2187</v>
      </c>
      <c r="B183" s="5"/>
      <c r="C183" s="5"/>
      <c r="D183" s="5"/>
      <c r="E183" s="14">
        <v>0</v>
      </c>
      <c r="F183" s="10">
        <v>895</v>
      </c>
      <c r="G183" s="5">
        <f t="shared" si="8"/>
        <v>0</v>
      </c>
      <c r="H183" s="11">
        <f t="shared" si="6"/>
        <v>0</v>
      </c>
      <c r="I183" s="11"/>
    </row>
    <row r="184" spans="1:9" x14ac:dyDescent="0.2">
      <c r="A184" s="1">
        <v>2188</v>
      </c>
      <c r="B184" s="5"/>
      <c r="C184" s="5"/>
      <c r="D184" s="5"/>
      <c r="E184" s="14">
        <v>0</v>
      </c>
      <c r="F184" s="10">
        <v>895</v>
      </c>
      <c r="G184" s="5">
        <f t="shared" si="8"/>
        <v>0</v>
      </c>
      <c r="H184" s="11">
        <f t="shared" si="6"/>
        <v>0</v>
      </c>
      <c r="I184" s="11"/>
    </row>
    <row r="185" spans="1:9" x14ac:dyDescent="0.2">
      <c r="A185" s="1">
        <v>2189</v>
      </c>
      <c r="B185" s="5"/>
      <c r="C185" s="5"/>
      <c r="D185" s="5"/>
      <c r="E185" s="15">
        <v>0</v>
      </c>
      <c r="F185" s="10">
        <v>895</v>
      </c>
      <c r="G185" s="5">
        <f t="shared" si="8"/>
        <v>0</v>
      </c>
      <c r="H185" s="11">
        <f t="shared" si="6"/>
        <v>0</v>
      </c>
      <c r="I185" s="11"/>
    </row>
    <row r="186" spans="1:9" x14ac:dyDescent="0.2">
      <c r="A186" s="1">
        <v>2190</v>
      </c>
      <c r="B186" s="5"/>
      <c r="C186" s="5"/>
      <c r="D186" s="5"/>
      <c r="E186" s="15">
        <v>0</v>
      </c>
      <c r="F186" s="10">
        <v>895</v>
      </c>
      <c r="G186" s="5">
        <f t="shared" si="8"/>
        <v>0</v>
      </c>
      <c r="H186" s="11">
        <f t="shared" si="6"/>
        <v>0</v>
      </c>
      <c r="I186" s="11"/>
    </row>
    <row r="187" spans="1:9" x14ac:dyDescent="0.2">
      <c r="A187" s="1">
        <v>2191</v>
      </c>
      <c r="B187" s="5"/>
      <c r="C187" s="5"/>
      <c r="D187" s="5"/>
      <c r="E187" s="15">
        <v>0</v>
      </c>
      <c r="F187" s="10">
        <v>895</v>
      </c>
      <c r="G187" s="5">
        <f t="shared" si="8"/>
        <v>0</v>
      </c>
      <c r="H187" s="11">
        <f t="shared" si="6"/>
        <v>0</v>
      </c>
      <c r="I187" s="11"/>
    </row>
    <row r="188" spans="1:9" x14ac:dyDescent="0.2">
      <c r="A188" s="1">
        <v>2192</v>
      </c>
      <c r="B188" s="5"/>
      <c r="C188" s="5"/>
      <c r="D188" s="5"/>
      <c r="E188" s="15">
        <v>0</v>
      </c>
      <c r="F188" s="10">
        <v>895</v>
      </c>
      <c r="G188" s="5">
        <f t="shared" si="8"/>
        <v>0</v>
      </c>
      <c r="H188" s="11">
        <f t="shared" si="6"/>
        <v>0</v>
      </c>
      <c r="I188" s="11"/>
    </row>
    <row r="189" spans="1:9" x14ac:dyDescent="0.2">
      <c r="A189" s="1">
        <v>2193</v>
      </c>
      <c r="B189" s="5"/>
      <c r="C189" s="5"/>
      <c r="D189" s="5"/>
      <c r="E189" s="15">
        <v>0</v>
      </c>
      <c r="F189" s="10">
        <v>895</v>
      </c>
      <c r="G189" s="5">
        <f t="shared" si="8"/>
        <v>0</v>
      </c>
      <c r="H189" s="11">
        <f t="shared" si="6"/>
        <v>0</v>
      </c>
      <c r="I189" s="11"/>
    </row>
    <row r="190" spans="1:9" x14ac:dyDescent="0.2">
      <c r="A190" s="1">
        <v>2194</v>
      </c>
      <c r="B190" s="5"/>
      <c r="C190" s="5"/>
      <c r="D190" s="5"/>
      <c r="E190" s="15">
        <v>0</v>
      </c>
      <c r="F190" s="10">
        <v>895</v>
      </c>
      <c r="G190" s="5">
        <f t="shared" si="8"/>
        <v>0</v>
      </c>
      <c r="H190" s="11">
        <f t="shared" si="6"/>
        <v>0</v>
      </c>
      <c r="I190" s="11"/>
    </row>
    <row r="191" spans="1:9" x14ac:dyDescent="0.2">
      <c r="A191" s="1">
        <v>2195</v>
      </c>
      <c r="B191" s="5"/>
      <c r="C191" s="5"/>
      <c r="D191" s="5"/>
      <c r="E191" s="15">
        <v>0</v>
      </c>
      <c r="F191" s="10">
        <v>895</v>
      </c>
      <c r="G191" s="5">
        <f t="shared" si="8"/>
        <v>0</v>
      </c>
      <c r="H191" s="11">
        <f t="shared" si="6"/>
        <v>0</v>
      </c>
      <c r="I191" s="11"/>
    </row>
    <row r="192" spans="1:9" x14ac:dyDescent="0.2">
      <c r="A192" s="1">
        <v>2196</v>
      </c>
      <c r="B192" s="5"/>
      <c r="C192" s="5"/>
      <c r="D192" s="5"/>
      <c r="E192" s="15">
        <v>0</v>
      </c>
      <c r="F192" s="10">
        <v>895</v>
      </c>
      <c r="G192" s="5">
        <f t="shared" si="8"/>
        <v>0</v>
      </c>
      <c r="H192" s="11">
        <f t="shared" si="6"/>
        <v>0</v>
      </c>
      <c r="I192" s="11"/>
    </row>
    <row r="193" spans="1:9" x14ac:dyDescent="0.2">
      <c r="A193" s="1">
        <v>2197</v>
      </c>
      <c r="B193" s="5"/>
      <c r="C193" s="5"/>
      <c r="D193" s="5"/>
      <c r="E193" s="15">
        <v>0</v>
      </c>
      <c r="F193" s="10">
        <v>895</v>
      </c>
      <c r="G193" s="5">
        <f t="shared" si="8"/>
        <v>0</v>
      </c>
      <c r="H193" s="11">
        <f t="shared" si="6"/>
        <v>0</v>
      </c>
      <c r="I193" s="11"/>
    </row>
    <row r="194" spans="1:9" x14ac:dyDescent="0.2">
      <c r="A194" s="1">
        <v>2198</v>
      </c>
      <c r="B194" s="5"/>
      <c r="C194" s="5"/>
      <c r="D194" s="5"/>
      <c r="E194" s="15">
        <v>0</v>
      </c>
      <c r="F194" s="10">
        <v>895</v>
      </c>
      <c r="G194" s="5">
        <f t="shared" si="8"/>
        <v>0</v>
      </c>
      <c r="H194" s="11">
        <f t="shared" si="6"/>
        <v>0</v>
      </c>
      <c r="I194" s="11"/>
    </row>
    <row r="195" spans="1:9" x14ac:dyDescent="0.2">
      <c r="A195" s="1">
        <v>2199</v>
      </c>
      <c r="B195" s="5"/>
      <c r="C195" s="5"/>
      <c r="D195" s="5"/>
      <c r="E195" s="15">
        <v>0</v>
      </c>
      <c r="F195" s="10">
        <v>895</v>
      </c>
      <c r="G195" s="5">
        <f t="shared" si="8"/>
        <v>0</v>
      </c>
      <c r="H195" s="11">
        <f t="shared" si="6"/>
        <v>0</v>
      </c>
      <c r="I195" s="11"/>
    </row>
    <row r="196" spans="1:9" x14ac:dyDescent="0.2">
      <c r="A196" s="1">
        <v>2200</v>
      </c>
      <c r="B196" s="5"/>
      <c r="C196" s="5"/>
      <c r="D196" s="5"/>
      <c r="E196" s="15">
        <v>0</v>
      </c>
      <c r="F196" s="10">
        <v>895</v>
      </c>
      <c r="G196" s="5">
        <f t="shared" si="8"/>
        <v>0</v>
      </c>
      <c r="H196" s="11">
        <f t="shared" si="6"/>
        <v>0</v>
      </c>
      <c r="I196" s="11"/>
    </row>
    <row r="197" spans="1:9" x14ac:dyDescent="0.2">
      <c r="A197" s="1">
        <v>2201</v>
      </c>
      <c r="B197" s="5"/>
      <c r="C197" s="5"/>
      <c r="D197" s="5"/>
      <c r="E197" s="15">
        <v>0</v>
      </c>
      <c r="F197" s="10">
        <v>895</v>
      </c>
      <c r="G197" s="5">
        <f t="shared" si="8"/>
        <v>0</v>
      </c>
      <c r="H197" s="11">
        <f t="shared" si="6"/>
        <v>0</v>
      </c>
      <c r="I197" s="11"/>
    </row>
    <row r="198" spans="1:9" x14ac:dyDescent="0.2">
      <c r="A198" s="1">
        <v>2202</v>
      </c>
      <c r="B198" s="5"/>
      <c r="C198" s="5"/>
      <c r="D198" s="5"/>
      <c r="E198" s="15">
        <v>0</v>
      </c>
      <c r="F198" s="10">
        <v>895</v>
      </c>
      <c r="G198" s="5">
        <f t="shared" si="8"/>
        <v>0</v>
      </c>
      <c r="H198" s="11">
        <f t="shared" si="6"/>
        <v>0</v>
      </c>
      <c r="I198" s="11"/>
    </row>
    <row r="199" spans="1:9" x14ac:dyDescent="0.2">
      <c r="A199" s="1">
        <v>2203</v>
      </c>
      <c r="B199" s="5"/>
      <c r="C199" s="5"/>
      <c r="D199" s="5"/>
      <c r="E199" s="15">
        <f>$E$7*(1+$E$9)^(A199-$E$5)</f>
        <v>2127.2812885775647</v>
      </c>
      <c r="F199" s="10">
        <v>895</v>
      </c>
      <c r="G199" s="5">
        <f t="shared" si="8"/>
        <v>1903.9167532769204</v>
      </c>
      <c r="H199" s="11">
        <f t="shared" si="6"/>
        <v>1.2357656867230617E-2</v>
      </c>
      <c r="I199" s="11"/>
    </row>
    <row r="200" spans="1:9" x14ac:dyDescent="0.2">
      <c r="A200" s="1">
        <v>2204</v>
      </c>
      <c r="B200" s="5"/>
      <c r="C200" s="5"/>
      <c r="D200" s="5"/>
      <c r="E200" s="15">
        <f t="shared" ref="E200:E213" si="9">$E$7*(1+$E$9)^(A200-$E$5)</f>
        <v>2169.8269143491157</v>
      </c>
      <c r="F200" s="10">
        <v>895</v>
      </c>
      <c r="G200" s="5">
        <f t="shared" si="8"/>
        <v>1941.9950883424585</v>
      </c>
      <c r="H200" s="11">
        <f t="shared" si="6"/>
        <v>1.1828838217506785E-2</v>
      </c>
      <c r="I200" s="11"/>
    </row>
    <row r="201" spans="1:9" x14ac:dyDescent="0.2">
      <c r="A201" s="1">
        <v>2205</v>
      </c>
      <c r="B201" s="5"/>
      <c r="C201" s="5"/>
      <c r="D201" s="5"/>
      <c r="E201" s="15">
        <f t="shared" si="9"/>
        <v>2213.223452636098</v>
      </c>
      <c r="F201" s="10">
        <v>895</v>
      </c>
      <c r="G201" s="5">
        <f t="shared" si="8"/>
        <v>1980.8349901093077</v>
      </c>
      <c r="H201" s="11">
        <f t="shared" si="6"/>
        <v>1.1322649194685544E-2</v>
      </c>
      <c r="I201" s="11"/>
    </row>
    <row r="202" spans="1:9" x14ac:dyDescent="0.2">
      <c r="A202" s="1">
        <v>2206</v>
      </c>
      <c r="B202" s="5"/>
      <c r="C202" s="5"/>
      <c r="D202" s="5"/>
      <c r="E202" s="15">
        <f t="shared" si="9"/>
        <v>2257.4879216888207</v>
      </c>
      <c r="F202" s="10">
        <v>895</v>
      </c>
      <c r="G202" s="5">
        <f t="shared" si="8"/>
        <v>2020.4516899114944</v>
      </c>
      <c r="H202" s="11">
        <f t="shared" si="6"/>
        <v>1.083812141383189E-2</v>
      </c>
      <c r="I202" s="11"/>
    </row>
    <row r="203" spans="1:9" x14ac:dyDescent="0.2">
      <c r="A203" s="1">
        <v>2207</v>
      </c>
      <c r="B203" s="5"/>
      <c r="C203" s="5"/>
      <c r="D203" s="5"/>
      <c r="E203" s="15">
        <f t="shared" si="9"/>
        <v>2302.6376801225961</v>
      </c>
      <c r="F203" s="10">
        <v>895</v>
      </c>
      <c r="G203" s="5">
        <f t="shared" si="8"/>
        <v>2060.8607237097235</v>
      </c>
      <c r="H203" s="11">
        <f t="shared" si="6"/>
        <v>1.0374327929906642E-2</v>
      </c>
      <c r="I203" s="11"/>
    </row>
    <row r="204" spans="1:9" x14ac:dyDescent="0.2">
      <c r="A204" s="1">
        <v>2208</v>
      </c>
      <c r="B204" s="5"/>
      <c r="C204" s="5"/>
      <c r="D204" s="5"/>
      <c r="E204" s="15">
        <f t="shared" si="9"/>
        <v>2348.6904337250485</v>
      </c>
      <c r="F204" s="10">
        <v>895</v>
      </c>
      <c r="G204" s="5">
        <f t="shared" si="8"/>
        <v>2102.0779381839184</v>
      </c>
      <c r="H204" s="11">
        <f t="shared" ref="H204:H267" si="10">G204/1.0656^(A204-$A$11)</f>
        <v>9.9303814644376657E-3</v>
      </c>
      <c r="I204" s="11"/>
    </row>
    <row r="205" spans="1:9" x14ac:dyDescent="0.2">
      <c r="A205" s="1">
        <v>2209</v>
      </c>
      <c r="B205" s="5"/>
      <c r="C205" s="5"/>
      <c r="D205" s="5"/>
      <c r="E205" s="15">
        <f t="shared" si="9"/>
        <v>2395.6642423995495</v>
      </c>
      <c r="F205" s="10">
        <v>895</v>
      </c>
      <c r="G205" s="5">
        <f t="shared" si="8"/>
        <v>2144.1194969475969</v>
      </c>
      <c r="H205" s="11">
        <f t="shared" si="10"/>
        <v>9.505432708076595E-3</v>
      </c>
      <c r="I205" s="11"/>
    </row>
    <row r="206" spans="1:9" x14ac:dyDescent="0.2">
      <c r="A206" s="1">
        <v>2210</v>
      </c>
      <c r="B206" s="5"/>
      <c r="C206" s="5"/>
      <c r="D206" s="5"/>
      <c r="E206" s="15">
        <f t="shared" si="9"/>
        <v>2443.5775272475403</v>
      </c>
      <c r="F206" s="10">
        <v>895</v>
      </c>
      <c r="G206" s="5">
        <f t="shared" si="8"/>
        <v>2187.0018868865486</v>
      </c>
      <c r="H206" s="11">
        <f t="shared" si="10"/>
        <v>9.098668695794036E-3</v>
      </c>
      <c r="I206" s="11"/>
    </row>
    <row r="207" spans="1:9" x14ac:dyDescent="0.2">
      <c r="A207" s="1">
        <v>2211</v>
      </c>
      <c r="B207" s="5"/>
      <c r="C207" s="5"/>
      <c r="D207" s="5"/>
      <c r="E207" s="15">
        <f t="shared" si="9"/>
        <v>2492.4490777924912</v>
      </c>
      <c r="F207" s="10">
        <v>895</v>
      </c>
      <c r="G207" s="5">
        <f t="shared" si="8"/>
        <v>2230.7419246242798</v>
      </c>
      <c r="H207" s="11">
        <f t="shared" si="10"/>
        <v>8.7093112516046511E-3</v>
      </c>
      <c r="I207" s="11"/>
    </row>
    <row r="208" spans="1:9" x14ac:dyDescent="0.2">
      <c r="A208" s="1">
        <v>2212</v>
      </c>
      <c r="B208" s="5"/>
      <c r="C208" s="5"/>
      <c r="D208" s="5"/>
      <c r="E208" s="15">
        <f t="shared" si="9"/>
        <v>2542.2980593483412</v>
      </c>
      <c r="F208" s="10">
        <v>895</v>
      </c>
      <c r="G208" s="5">
        <f t="shared" si="8"/>
        <v>2275.3567631167653</v>
      </c>
      <c r="H208" s="11">
        <f t="shared" si="10"/>
        <v>8.3366154998467928E-3</v>
      </c>
      <c r="I208" s="11"/>
    </row>
    <row r="209" spans="1:9" x14ac:dyDescent="0.2">
      <c r="A209" s="1">
        <v>2213</v>
      </c>
      <c r="B209" s="5"/>
      <c r="C209" s="5"/>
      <c r="D209" s="5"/>
      <c r="E209" s="15">
        <f t="shared" si="9"/>
        <v>2593.1440205353078</v>
      </c>
      <c r="F209" s="10">
        <v>895</v>
      </c>
      <c r="G209" s="5">
        <f t="shared" si="8"/>
        <v>2320.8638983791006</v>
      </c>
      <c r="H209" s="11">
        <f t="shared" si="10"/>
        <v>7.9798684401686647E-3</v>
      </c>
      <c r="I209" s="11"/>
    </row>
    <row r="210" spans="1:9" x14ac:dyDescent="0.2">
      <c r="A210" s="1">
        <v>2214</v>
      </c>
      <c r="B210" s="5"/>
      <c r="C210" s="5"/>
      <c r="D210" s="5"/>
      <c r="E210" s="15">
        <f t="shared" si="9"/>
        <v>2645.0069009460144</v>
      </c>
      <c r="F210" s="10">
        <v>895</v>
      </c>
      <c r="G210" s="5">
        <f t="shared" si="8"/>
        <v>2367.281176346683</v>
      </c>
      <c r="H210" s="11">
        <f t="shared" si="10"/>
        <v>7.638387583494782E-3</v>
      </c>
      <c r="I210" s="11"/>
    </row>
    <row r="211" spans="1:9" x14ac:dyDescent="0.2">
      <c r="A211" s="1">
        <v>2215</v>
      </c>
      <c r="B211" s="5"/>
      <c r="C211" s="5"/>
      <c r="D211" s="5"/>
      <c r="E211" s="15">
        <f t="shared" si="9"/>
        <v>2697.9070389649337</v>
      </c>
      <c r="F211" s="10">
        <v>895</v>
      </c>
      <c r="G211" s="5">
        <f t="shared" si="8"/>
        <v>2414.6267998736157</v>
      </c>
      <c r="H211" s="11">
        <f t="shared" si="10"/>
        <v>7.3115196463632431E-3</v>
      </c>
      <c r="I211" s="11"/>
    </row>
    <row r="212" spans="1:9" x14ac:dyDescent="0.2">
      <c r="A212" s="1">
        <v>2216</v>
      </c>
      <c r="B212" s="5"/>
      <c r="C212" s="5"/>
      <c r="D212" s="5"/>
      <c r="E212" s="15">
        <f t="shared" si="9"/>
        <v>2751.865179744233</v>
      </c>
      <c r="F212" s="10">
        <v>895</v>
      </c>
      <c r="G212" s="5">
        <f t="shared" si="8"/>
        <v>2462.9193358710886</v>
      </c>
      <c r="H212" s="11">
        <f t="shared" si="10"/>
        <v>6.9986393011359886E-3</v>
      </c>
      <c r="I212" s="11"/>
    </row>
    <row r="213" spans="1:9" x14ac:dyDescent="0.2">
      <c r="A213" s="1">
        <v>2217</v>
      </c>
      <c r="B213" s="5"/>
      <c r="C213" s="5"/>
      <c r="D213" s="5"/>
      <c r="E213" s="15">
        <f t="shared" si="9"/>
        <v>2806.9024833391177</v>
      </c>
      <c r="F213" s="10">
        <v>895</v>
      </c>
      <c r="G213" s="5">
        <f t="shared" si="8"/>
        <v>2512.1777225885103</v>
      </c>
      <c r="H213" s="11">
        <f t="shared" si="10"/>
        <v>6.6991479796909793E-3</v>
      </c>
      <c r="I213" s="11"/>
    </row>
    <row r="214" spans="1:9" x14ac:dyDescent="0.2">
      <c r="A214" s="1">
        <v>2218</v>
      </c>
      <c r="B214" s="5"/>
      <c r="C214" s="5"/>
      <c r="D214" s="5"/>
      <c r="E214" s="14">
        <v>0</v>
      </c>
      <c r="F214" s="10">
        <v>895</v>
      </c>
      <c r="G214" s="5">
        <f t="shared" si="8"/>
        <v>0</v>
      </c>
      <c r="H214" s="11">
        <f t="shared" si="10"/>
        <v>0</v>
      </c>
      <c r="I214" s="11"/>
    </row>
    <row r="215" spans="1:9" x14ac:dyDescent="0.2">
      <c r="A215" s="1">
        <v>2219</v>
      </c>
      <c r="B215" s="5"/>
      <c r="C215" s="5"/>
      <c r="D215" s="5"/>
      <c r="E215" s="14">
        <v>0</v>
      </c>
      <c r="F215" s="10">
        <v>895</v>
      </c>
      <c r="G215" s="5">
        <f t="shared" si="8"/>
        <v>0</v>
      </c>
      <c r="H215" s="11">
        <f t="shared" si="10"/>
        <v>0</v>
      </c>
      <c r="I215" s="11"/>
    </row>
    <row r="216" spans="1:9" x14ac:dyDescent="0.2">
      <c r="A216" s="1">
        <v>2220</v>
      </c>
      <c r="B216" s="5"/>
      <c r="C216" s="5"/>
      <c r="D216" s="5"/>
      <c r="E216" s="14">
        <v>0</v>
      </c>
      <c r="F216" s="10">
        <v>895</v>
      </c>
      <c r="G216" s="5">
        <f t="shared" si="8"/>
        <v>0</v>
      </c>
      <c r="H216" s="11">
        <f t="shared" si="10"/>
        <v>0</v>
      </c>
      <c r="I216" s="11"/>
    </row>
    <row r="217" spans="1:9" x14ac:dyDescent="0.2">
      <c r="A217" s="1">
        <v>2221</v>
      </c>
      <c r="B217" s="5"/>
      <c r="C217" s="5"/>
      <c r="D217" s="5"/>
      <c r="E217" s="14">
        <v>0</v>
      </c>
      <c r="F217" s="10">
        <v>895</v>
      </c>
      <c r="G217" s="5">
        <f t="shared" si="8"/>
        <v>0</v>
      </c>
      <c r="H217" s="11">
        <f t="shared" si="10"/>
        <v>0</v>
      </c>
      <c r="I217" s="11"/>
    </row>
    <row r="218" spans="1:9" x14ac:dyDescent="0.2">
      <c r="A218" s="1">
        <v>2222</v>
      </c>
      <c r="B218" s="5"/>
      <c r="C218" s="5"/>
      <c r="D218" s="5"/>
      <c r="E218" s="14">
        <v>0</v>
      </c>
      <c r="F218" s="10">
        <v>895</v>
      </c>
      <c r="G218" s="5">
        <f t="shared" si="8"/>
        <v>0</v>
      </c>
      <c r="H218" s="11">
        <f t="shared" si="10"/>
        <v>0</v>
      </c>
      <c r="I218" s="11"/>
    </row>
    <row r="219" spans="1:9" x14ac:dyDescent="0.2">
      <c r="A219" s="1">
        <v>2223</v>
      </c>
      <c r="B219" s="5"/>
      <c r="C219" s="5"/>
      <c r="D219" s="5"/>
      <c r="E219" s="14">
        <v>0</v>
      </c>
      <c r="F219" s="10">
        <v>895</v>
      </c>
      <c r="G219" s="5">
        <f t="shared" si="8"/>
        <v>0</v>
      </c>
      <c r="H219" s="11">
        <f t="shared" si="10"/>
        <v>0</v>
      </c>
      <c r="I219" s="11"/>
    </row>
    <row r="220" spans="1:9" x14ac:dyDescent="0.2">
      <c r="A220" s="1">
        <v>2224</v>
      </c>
      <c r="B220" s="5"/>
      <c r="C220" s="5"/>
      <c r="D220" s="5"/>
      <c r="E220" s="14">
        <v>0</v>
      </c>
      <c r="F220" s="10">
        <v>895</v>
      </c>
      <c r="G220" s="5">
        <f t="shared" si="8"/>
        <v>0</v>
      </c>
      <c r="H220" s="11">
        <f t="shared" si="10"/>
        <v>0</v>
      </c>
      <c r="I220" s="11"/>
    </row>
    <row r="221" spans="1:9" x14ac:dyDescent="0.2">
      <c r="A221" s="1">
        <v>2225</v>
      </c>
      <c r="B221" s="5"/>
      <c r="C221" s="5"/>
      <c r="D221" s="5"/>
      <c r="E221" s="14">
        <v>0</v>
      </c>
      <c r="F221" s="10">
        <v>895</v>
      </c>
      <c r="G221" s="5">
        <f t="shared" si="8"/>
        <v>0</v>
      </c>
      <c r="H221" s="11">
        <f t="shared" si="10"/>
        <v>0</v>
      </c>
      <c r="I221" s="11"/>
    </row>
    <row r="222" spans="1:9" x14ac:dyDescent="0.2">
      <c r="A222" s="1">
        <v>2226</v>
      </c>
      <c r="B222" s="5"/>
      <c r="C222" s="5"/>
      <c r="D222" s="5"/>
      <c r="E222" s="14">
        <v>0</v>
      </c>
      <c r="F222" s="10">
        <v>895</v>
      </c>
      <c r="G222" s="5">
        <f t="shared" si="8"/>
        <v>0</v>
      </c>
      <c r="H222" s="11">
        <f t="shared" si="10"/>
        <v>0</v>
      </c>
      <c r="I222" s="11"/>
    </row>
    <row r="223" spans="1:9" x14ac:dyDescent="0.2">
      <c r="A223" s="1">
        <v>2227</v>
      </c>
      <c r="B223" s="5"/>
      <c r="C223" s="5"/>
      <c r="D223" s="5"/>
      <c r="E223" s="14">
        <v>0</v>
      </c>
      <c r="F223" s="10">
        <v>895</v>
      </c>
      <c r="G223" s="5">
        <f t="shared" si="8"/>
        <v>0</v>
      </c>
      <c r="H223" s="11">
        <f t="shared" si="10"/>
        <v>0</v>
      </c>
      <c r="I223" s="11"/>
    </row>
    <row r="224" spans="1:9" x14ac:dyDescent="0.2">
      <c r="A224" s="1">
        <v>2228</v>
      </c>
      <c r="B224" s="5"/>
      <c r="C224" s="5"/>
      <c r="D224" s="5"/>
      <c r="E224" s="14">
        <v>0</v>
      </c>
      <c r="F224" s="10">
        <v>895</v>
      </c>
      <c r="G224" s="5">
        <f t="shared" si="8"/>
        <v>0</v>
      </c>
      <c r="H224" s="11">
        <f t="shared" si="10"/>
        <v>0</v>
      </c>
      <c r="I224" s="11"/>
    </row>
    <row r="225" spans="1:9" x14ac:dyDescent="0.2">
      <c r="A225" s="1">
        <v>2229</v>
      </c>
      <c r="B225" s="5"/>
      <c r="C225" s="5"/>
      <c r="D225" s="5"/>
      <c r="E225" s="14">
        <v>0</v>
      </c>
      <c r="F225" s="10">
        <v>895</v>
      </c>
      <c r="G225" s="5">
        <f t="shared" si="8"/>
        <v>0</v>
      </c>
      <c r="H225" s="11">
        <f t="shared" si="10"/>
        <v>0</v>
      </c>
      <c r="I225" s="11"/>
    </row>
    <row r="226" spans="1:9" x14ac:dyDescent="0.2">
      <c r="A226" s="1">
        <v>2230</v>
      </c>
      <c r="B226" s="5"/>
      <c r="C226" s="5"/>
      <c r="D226" s="5"/>
      <c r="E226" s="14">
        <v>0</v>
      </c>
      <c r="F226" s="10">
        <v>895</v>
      </c>
      <c r="G226" s="5">
        <f t="shared" si="8"/>
        <v>0</v>
      </c>
      <c r="H226" s="11">
        <f t="shared" si="10"/>
        <v>0</v>
      </c>
      <c r="I226" s="11"/>
    </row>
    <row r="227" spans="1:9" x14ac:dyDescent="0.2">
      <c r="A227" s="1">
        <v>2231</v>
      </c>
      <c r="B227" s="5"/>
      <c r="C227" s="5"/>
      <c r="D227" s="5"/>
      <c r="E227" s="14">
        <v>0</v>
      </c>
      <c r="F227" s="10">
        <v>895</v>
      </c>
      <c r="G227" s="5">
        <f t="shared" si="8"/>
        <v>0</v>
      </c>
      <c r="H227" s="11">
        <f t="shared" si="10"/>
        <v>0</v>
      </c>
      <c r="I227" s="11"/>
    </row>
    <row r="228" spans="1:9" x14ac:dyDescent="0.2">
      <c r="A228" s="1">
        <v>2232</v>
      </c>
      <c r="B228" s="5"/>
      <c r="C228" s="5"/>
      <c r="D228" s="5"/>
      <c r="E228" s="14">
        <v>0</v>
      </c>
      <c r="F228" s="10">
        <v>895</v>
      </c>
      <c r="G228" s="5">
        <f t="shared" si="8"/>
        <v>0</v>
      </c>
      <c r="H228" s="11">
        <f t="shared" si="10"/>
        <v>0</v>
      </c>
      <c r="I228" s="11"/>
    </row>
    <row r="229" spans="1:9" x14ac:dyDescent="0.2">
      <c r="A229" s="1">
        <v>2233</v>
      </c>
      <c r="B229" s="5"/>
      <c r="C229" s="5"/>
      <c r="D229" s="5"/>
      <c r="E229" s="14">
        <v>0</v>
      </c>
      <c r="F229" s="10">
        <v>895</v>
      </c>
      <c r="G229" s="5">
        <f t="shared" si="8"/>
        <v>0</v>
      </c>
      <c r="H229" s="11">
        <f t="shared" si="10"/>
        <v>0</v>
      </c>
      <c r="I229" s="11"/>
    </row>
    <row r="230" spans="1:9" x14ac:dyDescent="0.2">
      <c r="A230" s="1">
        <v>2234</v>
      </c>
      <c r="B230" s="5"/>
      <c r="C230" s="5"/>
      <c r="D230" s="5"/>
      <c r="E230" s="14">
        <v>0</v>
      </c>
      <c r="F230" s="10">
        <v>895</v>
      </c>
      <c r="G230" s="5">
        <f t="shared" si="8"/>
        <v>0</v>
      </c>
      <c r="H230" s="11">
        <f t="shared" si="10"/>
        <v>0</v>
      </c>
      <c r="I230" s="11"/>
    </row>
    <row r="231" spans="1:9" x14ac:dyDescent="0.2">
      <c r="A231" s="1">
        <v>2235</v>
      </c>
      <c r="B231" s="5"/>
      <c r="C231" s="5"/>
      <c r="D231" s="5"/>
      <c r="E231" s="14">
        <v>0</v>
      </c>
      <c r="F231" s="10">
        <v>895</v>
      </c>
      <c r="G231" s="5">
        <f t="shared" si="8"/>
        <v>0</v>
      </c>
      <c r="H231" s="11">
        <f t="shared" si="10"/>
        <v>0</v>
      </c>
      <c r="I231" s="11"/>
    </row>
    <row r="232" spans="1:9" x14ac:dyDescent="0.2">
      <c r="A232" s="1">
        <v>2236</v>
      </c>
      <c r="B232" s="5"/>
      <c r="C232" s="5"/>
      <c r="D232" s="5"/>
      <c r="E232" s="14">
        <v>0</v>
      </c>
      <c r="F232" s="10">
        <v>895</v>
      </c>
      <c r="G232" s="5">
        <f t="shared" si="8"/>
        <v>0</v>
      </c>
      <c r="H232" s="11">
        <f t="shared" si="10"/>
        <v>0</v>
      </c>
      <c r="I232" s="11"/>
    </row>
    <row r="233" spans="1:9" x14ac:dyDescent="0.2">
      <c r="A233" s="1">
        <v>2237</v>
      </c>
      <c r="B233" s="5"/>
      <c r="C233" s="5"/>
      <c r="D233" s="5"/>
      <c r="E233" s="14">
        <v>0</v>
      </c>
      <c r="F233" s="10">
        <v>895</v>
      </c>
      <c r="G233" s="5">
        <f t="shared" si="8"/>
        <v>0</v>
      </c>
      <c r="H233" s="11">
        <f t="shared" si="10"/>
        <v>0</v>
      </c>
      <c r="I233" s="11"/>
    </row>
    <row r="234" spans="1:9" x14ac:dyDescent="0.2">
      <c r="A234" s="1">
        <v>2238</v>
      </c>
      <c r="B234" s="5"/>
      <c r="C234" s="5"/>
      <c r="D234" s="5"/>
      <c r="E234" s="14">
        <v>0</v>
      </c>
      <c r="F234" s="10">
        <v>895</v>
      </c>
      <c r="G234" s="5">
        <f t="shared" si="8"/>
        <v>0</v>
      </c>
      <c r="H234" s="11">
        <f t="shared" si="10"/>
        <v>0</v>
      </c>
      <c r="I234" s="11"/>
    </row>
    <row r="235" spans="1:9" x14ac:dyDescent="0.2">
      <c r="A235" s="1">
        <v>2239</v>
      </c>
      <c r="B235" s="5"/>
      <c r="C235" s="5"/>
      <c r="D235" s="5"/>
      <c r="E235" s="15">
        <v>0</v>
      </c>
      <c r="F235" s="10">
        <v>895</v>
      </c>
      <c r="G235" s="5">
        <f t="shared" si="8"/>
        <v>0</v>
      </c>
      <c r="H235" s="11">
        <f t="shared" si="10"/>
        <v>0</v>
      </c>
      <c r="I235" s="11"/>
    </row>
    <row r="236" spans="1:9" x14ac:dyDescent="0.2">
      <c r="A236" s="1">
        <v>2240</v>
      </c>
      <c r="B236" s="5"/>
      <c r="C236" s="5"/>
      <c r="D236" s="5"/>
      <c r="E236" s="15">
        <v>0</v>
      </c>
      <c r="F236" s="10">
        <v>895</v>
      </c>
      <c r="G236" s="5">
        <f t="shared" si="8"/>
        <v>0</v>
      </c>
      <c r="H236" s="11">
        <f t="shared" si="10"/>
        <v>0</v>
      </c>
      <c r="I236" s="11"/>
    </row>
    <row r="237" spans="1:9" x14ac:dyDescent="0.2">
      <c r="A237" s="1">
        <v>2241</v>
      </c>
      <c r="B237" s="5"/>
      <c r="C237" s="5"/>
      <c r="D237" s="5"/>
      <c r="E237" s="15">
        <v>0</v>
      </c>
      <c r="F237" s="10">
        <v>895</v>
      </c>
      <c r="G237" s="5">
        <f t="shared" si="8"/>
        <v>0</v>
      </c>
      <c r="H237" s="11">
        <f t="shared" si="10"/>
        <v>0</v>
      </c>
      <c r="I237" s="11"/>
    </row>
    <row r="238" spans="1:9" x14ac:dyDescent="0.2">
      <c r="A238" s="1">
        <v>2242</v>
      </c>
      <c r="B238" s="5"/>
      <c r="C238" s="5"/>
      <c r="D238" s="5"/>
      <c r="E238" s="15">
        <v>0</v>
      </c>
      <c r="F238" s="10">
        <v>895</v>
      </c>
      <c r="G238" s="5">
        <f t="shared" si="8"/>
        <v>0</v>
      </c>
      <c r="H238" s="11">
        <f t="shared" si="10"/>
        <v>0</v>
      </c>
      <c r="I238" s="11"/>
    </row>
    <row r="239" spans="1:9" x14ac:dyDescent="0.2">
      <c r="A239" s="1">
        <v>2243</v>
      </c>
      <c r="B239" s="5"/>
      <c r="C239" s="5"/>
      <c r="D239" s="5"/>
      <c r="E239" s="15">
        <v>0</v>
      </c>
      <c r="F239" s="10">
        <v>895</v>
      </c>
      <c r="G239" s="5">
        <f t="shared" si="8"/>
        <v>0</v>
      </c>
      <c r="H239" s="11">
        <f t="shared" si="10"/>
        <v>0</v>
      </c>
      <c r="I239" s="11"/>
    </row>
    <row r="240" spans="1:9" x14ac:dyDescent="0.2">
      <c r="A240" s="1">
        <v>2244</v>
      </c>
      <c r="B240" s="5"/>
      <c r="C240" s="5"/>
      <c r="D240" s="5"/>
      <c r="E240" s="15">
        <v>0</v>
      </c>
      <c r="F240" s="10">
        <v>895</v>
      </c>
      <c r="G240" s="5">
        <f t="shared" si="8"/>
        <v>0</v>
      </c>
      <c r="H240" s="11">
        <f t="shared" si="10"/>
        <v>0</v>
      </c>
      <c r="I240" s="11"/>
    </row>
    <row r="241" spans="1:9" x14ac:dyDescent="0.2">
      <c r="A241" s="1">
        <v>2245</v>
      </c>
      <c r="B241" s="5"/>
      <c r="C241" s="5"/>
      <c r="D241" s="5"/>
      <c r="E241" s="15">
        <v>0</v>
      </c>
      <c r="F241" s="10">
        <v>895</v>
      </c>
      <c r="G241" s="5">
        <f t="shared" si="8"/>
        <v>0</v>
      </c>
      <c r="H241" s="11">
        <f t="shared" si="10"/>
        <v>0</v>
      </c>
      <c r="I241" s="11"/>
    </row>
    <row r="242" spans="1:9" x14ac:dyDescent="0.2">
      <c r="A242" s="1">
        <v>2246</v>
      </c>
      <c r="B242" s="5"/>
      <c r="C242" s="5"/>
      <c r="D242" s="5"/>
      <c r="E242" s="15">
        <v>0</v>
      </c>
      <c r="F242" s="10">
        <v>895</v>
      </c>
      <c r="G242" s="5">
        <f t="shared" ref="G242:G305" si="11">F242*E242/1000</f>
        <v>0</v>
      </c>
      <c r="H242" s="11">
        <f t="shared" si="10"/>
        <v>0</v>
      </c>
      <c r="I242" s="11"/>
    </row>
    <row r="243" spans="1:9" x14ac:dyDescent="0.2">
      <c r="A243" s="1">
        <v>2247</v>
      </c>
      <c r="B243" s="5"/>
      <c r="C243" s="5"/>
      <c r="D243" s="5"/>
      <c r="E243" s="15">
        <v>0</v>
      </c>
      <c r="F243" s="10">
        <v>895</v>
      </c>
      <c r="G243" s="5">
        <f t="shared" si="11"/>
        <v>0</v>
      </c>
      <c r="H243" s="11">
        <f t="shared" si="10"/>
        <v>0</v>
      </c>
      <c r="I243" s="11"/>
    </row>
    <row r="244" spans="1:9" x14ac:dyDescent="0.2">
      <c r="A244" s="1">
        <v>2248</v>
      </c>
      <c r="B244" s="5"/>
      <c r="C244" s="5"/>
      <c r="D244" s="5"/>
      <c r="E244" s="15">
        <v>0</v>
      </c>
      <c r="F244" s="10">
        <v>895</v>
      </c>
      <c r="G244" s="5">
        <f t="shared" si="11"/>
        <v>0</v>
      </c>
      <c r="H244" s="11">
        <f t="shared" si="10"/>
        <v>0</v>
      </c>
      <c r="I244" s="11"/>
    </row>
    <row r="245" spans="1:9" x14ac:dyDescent="0.2">
      <c r="A245" s="1">
        <v>2249</v>
      </c>
      <c r="B245" s="5"/>
      <c r="C245" s="5"/>
      <c r="D245" s="5"/>
      <c r="E245" s="15">
        <v>0</v>
      </c>
      <c r="F245" s="10">
        <v>895</v>
      </c>
      <c r="G245" s="5">
        <f t="shared" si="11"/>
        <v>0</v>
      </c>
      <c r="H245" s="11">
        <f t="shared" si="10"/>
        <v>0</v>
      </c>
      <c r="I245" s="11"/>
    </row>
    <row r="246" spans="1:9" x14ac:dyDescent="0.2">
      <c r="A246" s="1">
        <v>2250</v>
      </c>
      <c r="B246" s="5"/>
      <c r="C246" s="5"/>
      <c r="D246" s="5"/>
      <c r="E246" s="15">
        <v>0</v>
      </c>
      <c r="F246" s="10">
        <v>895</v>
      </c>
      <c r="G246" s="5">
        <f t="shared" si="11"/>
        <v>0</v>
      </c>
      <c r="H246" s="11">
        <f t="shared" si="10"/>
        <v>0</v>
      </c>
      <c r="I246" s="11"/>
    </row>
    <row r="247" spans="1:9" x14ac:dyDescent="0.2">
      <c r="A247" s="1">
        <v>2251</v>
      </c>
      <c r="B247" s="5"/>
      <c r="C247" s="5"/>
      <c r="D247" s="5"/>
      <c r="E247" s="15">
        <v>0</v>
      </c>
      <c r="F247" s="10">
        <v>895</v>
      </c>
      <c r="G247" s="5">
        <f t="shared" si="11"/>
        <v>0</v>
      </c>
      <c r="H247" s="11">
        <f t="shared" si="10"/>
        <v>0</v>
      </c>
      <c r="I247" s="11"/>
    </row>
    <row r="248" spans="1:9" x14ac:dyDescent="0.2">
      <c r="A248" s="1">
        <v>2252</v>
      </c>
      <c r="B248" s="5"/>
      <c r="C248" s="5"/>
      <c r="D248" s="5"/>
      <c r="E248" s="15">
        <v>0</v>
      </c>
      <c r="F248" s="10">
        <v>895</v>
      </c>
      <c r="G248" s="5">
        <f t="shared" si="11"/>
        <v>0</v>
      </c>
      <c r="H248" s="11">
        <f t="shared" si="10"/>
        <v>0</v>
      </c>
      <c r="I248" s="11"/>
    </row>
    <row r="249" spans="1:9" x14ac:dyDescent="0.2">
      <c r="A249" s="1">
        <v>2253</v>
      </c>
      <c r="B249" s="5"/>
      <c r="C249" s="5"/>
      <c r="D249" s="5"/>
      <c r="E249" s="15">
        <f>$E$7*(1+$E$9)^(A249-$E$5)</f>
        <v>5725.7648508076445</v>
      </c>
      <c r="F249" s="10">
        <v>895</v>
      </c>
      <c r="G249" s="5">
        <f t="shared" si="11"/>
        <v>5124.5595414728423</v>
      </c>
      <c r="H249" s="11">
        <f t="shared" si="10"/>
        <v>1.3875036327303969E-3</v>
      </c>
      <c r="I249" s="11"/>
    </row>
    <row r="250" spans="1:9" x14ac:dyDescent="0.2">
      <c r="A250" s="1">
        <v>2254</v>
      </c>
      <c r="B250" s="5"/>
      <c r="C250" s="5"/>
      <c r="D250" s="5"/>
      <c r="E250" s="15">
        <f t="shared" ref="E250:E263" si="12">$E$7*(1+$E$9)^(A250-$E$5)</f>
        <v>5840.280147823798</v>
      </c>
      <c r="F250" s="10">
        <v>895</v>
      </c>
      <c r="G250" s="5">
        <f t="shared" si="11"/>
        <v>5227.0507323022985</v>
      </c>
      <c r="H250" s="11">
        <f t="shared" si="10"/>
        <v>1.3281284772757177E-3</v>
      </c>
      <c r="I250" s="11"/>
    </row>
    <row r="251" spans="1:9" x14ac:dyDescent="0.2">
      <c r="A251" s="1">
        <v>2255</v>
      </c>
      <c r="B251" s="5"/>
      <c r="C251" s="5"/>
      <c r="D251" s="5"/>
      <c r="E251" s="15">
        <f t="shared" si="12"/>
        <v>5957.085750780273</v>
      </c>
      <c r="F251" s="10">
        <v>895</v>
      </c>
      <c r="G251" s="5">
        <f t="shared" si="11"/>
        <v>5331.5917469483447</v>
      </c>
      <c r="H251" s="11">
        <f t="shared" si="10"/>
        <v>1.2712941505454503E-3</v>
      </c>
      <c r="I251" s="11"/>
    </row>
    <row r="252" spans="1:9" x14ac:dyDescent="0.2">
      <c r="A252" s="1">
        <v>2256</v>
      </c>
      <c r="B252" s="5"/>
      <c r="C252" s="5"/>
      <c r="D252" s="5"/>
      <c r="E252" s="15">
        <f t="shared" si="12"/>
        <v>6076.2274657958787</v>
      </c>
      <c r="F252" s="10">
        <v>895</v>
      </c>
      <c r="G252" s="5">
        <f t="shared" si="11"/>
        <v>5438.2235818873114</v>
      </c>
      <c r="H252" s="11">
        <f t="shared" si="10"/>
        <v>1.2168919233824689E-3</v>
      </c>
      <c r="I252" s="11"/>
    </row>
    <row r="253" spans="1:9" x14ac:dyDescent="0.2">
      <c r="A253" s="1">
        <v>2257</v>
      </c>
      <c r="B253" s="5"/>
      <c r="C253" s="5"/>
      <c r="D253" s="5"/>
      <c r="E253" s="15">
        <f t="shared" si="12"/>
        <v>6197.7520151117969</v>
      </c>
      <c r="F253" s="10">
        <v>895</v>
      </c>
      <c r="G253" s="5">
        <f t="shared" si="11"/>
        <v>5546.9880535250586</v>
      </c>
      <c r="H253" s="11">
        <f t="shared" si="10"/>
        <v>1.1648177194539401E-3</v>
      </c>
      <c r="I253" s="11"/>
    </row>
    <row r="254" spans="1:9" x14ac:dyDescent="0.2">
      <c r="A254" s="1">
        <v>2258</v>
      </c>
      <c r="B254" s="5"/>
      <c r="C254" s="5"/>
      <c r="D254" s="5"/>
      <c r="E254" s="15">
        <f t="shared" si="12"/>
        <v>6321.7070554140328</v>
      </c>
      <c r="F254" s="10">
        <v>895</v>
      </c>
      <c r="G254" s="5">
        <f t="shared" si="11"/>
        <v>5657.9278145955595</v>
      </c>
      <c r="H254" s="11">
        <f t="shared" si="10"/>
        <v>1.114971916143974E-3</v>
      </c>
      <c r="I254" s="11"/>
    </row>
    <row r="255" spans="1:9" x14ac:dyDescent="0.2">
      <c r="A255" s="1">
        <v>2259</v>
      </c>
      <c r="B255" s="5"/>
      <c r="C255" s="5"/>
      <c r="D255" s="5"/>
      <c r="E255" s="15">
        <f t="shared" si="12"/>
        <v>6448.1411965223124</v>
      </c>
      <c r="F255" s="10">
        <v>895</v>
      </c>
      <c r="G255" s="5">
        <f t="shared" si="11"/>
        <v>5771.0863708874695</v>
      </c>
      <c r="H255" s="11">
        <f t="shared" si="10"/>
        <v>1.0672591539666414E-3</v>
      </c>
      <c r="I255" s="11"/>
    </row>
    <row r="256" spans="1:9" x14ac:dyDescent="0.2">
      <c r="A256" s="1">
        <v>2260</v>
      </c>
      <c r="B256" s="5"/>
      <c r="C256" s="5"/>
      <c r="D256" s="5"/>
      <c r="E256" s="15">
        <f t="shared" si="12"/>
        <v>6577.1040204527608</v>
      </c>
      <c r="F256" s="10">
        <v>895</v>
      </c>
      <c r="G256" s="5">
        <f t="shared" si="11"/>
        <v>5886.5080983052203</v>
      </c>
      <c r="H256" s="11">
        <f t="shared" si="10"/>
        <v>1.0215881541347357E-3</v>
      </c>
      <c r="I256" s="11"/>
    </row>
    <row r="257" spans="1:9" x14ac:dyDescent="0.2">
      <c r="A257" s="1">
        <v>2261</v>
      </c>
      <c r="B257" s="5"/>
      <c r="C257" s="5"/>
      <c r="D257" s="5"/>
      <c r="E257" s="15">
        <f t="shared" si="12"/>
        <v>6708.6461008618153</v>
      </c>
      <c r="F257" s="10">
        <v>895</v>
      </c>
      <c r="G257" s="5">
        <f t="shared" si="11"/>
        <v>6004.2382602713251</v>
      </c>
      <c r="H257" s="11">
        <f t="shared" si="10"/>
        <v>9.7787154393527633E-4</v>
      </c>
      <c r="I257" s="11"/>
    </row>
    <row r="258" spans="1:9" x14ac:dyDescent="0.2">
      <c r="A258" s="1">
        <v>2262</v>
      </c>
      <c r="B258" s="5"/>
      <c r="C258" s="5"/>
      <c r="D258" s="5"/>
      <c r="E258" s="15">
        <f t="shared" si="12"/>
        <v>6842.8190228790509</v>
      </c>
      <c r="F258" s="10">
        <v>895</v>
      </c>
      <c r="G258" s="5">
        <f t="shared" si="11"/>
        <v>6124.3230254767514</v>
      </c>
      <c r="H258" s="11">
        <f t="shared" si="10"/>
        <v>9.3602568957768559E-4</v>
      </c>
      <c r="I258" s="11"/>
    </row>
    <row r="259" spans="1:9" x14ac:dyDescent="0.2">
      <c r="A259" s="1">
        <v>2263</v>
      </c>
      <c r="B259" s="5"/>
      <c r="C259" s="5"/>
      <c r="D259" s="5"/>
      <c r="E259" s="15">
        <f t="shared" si="12"/>
        <v>6979.6754033366306</v>
      </c>
      <c r="F259" s="10">
        <v>895</v>
      </c>
      <c r="G259" s="5">
        <f t="shared" si="11"/>
        <v>6246.809485986284</v>
      </c>
      <c r="H259" s="11">
        <f t="shared" si="10"/>
        <v>8.9597053619485626E-4</v>
      </c>
      <c r="I259" s="11"/>
    </row>
    <row r="260" spans="1:9" x14ac:dyDescent="0.2">
      <c r="A260" s="1">
        <v>2264</v>
      </c>
      <c r="B260" s="5"/>
      <c r="C260" s="5"/>
      <c r="D260" s="5"/>
      <c r="E260" s="15">
        <f t="shared" si="12"/>
        <v>7119.2689114033637</v>
      </c>
      <c r="F260" s="10">
        <v>895</v>
      </c>
      <c r="G260" s="5">
        <f t="shared" si="11"/>
        <v>6371.7456757060099</v>
      </c>
      <c r="H260" s="11">
        <f t="shared" si="10"/>
        <v>8.576294546910223E-4</v>
      </c>
      <c r="I260" s="11"/>
    </row>
    <row r="261" spans="1:9" x14ac:dyDescent="0.2">
      <c r="A261" s="1">
        <v>2265</v>
      </c>
      <c r="B261" s="5"/>
      <c r="C261" s="5"/>
      <c r="D261" s="5"/>
      <c r="E261" s="15">
        <f t="shared" si="12"/>
        <v>7261.6542896314322</v>
      </c>
      <c r="F261" s="10">
        <v>895</v>
      </c>
      <c r="G261" s="5">
        <f t="shared" si="11"/>
        <v>6499.1805892201319</v>
      </c>
      <c r="H261" s="11">
        <f t="shared" si="10"/>
        <v>8.2092909514343379E-4</v>
      </c>
      <c r="I261" s="11"/>
    </row>
    <row r="262" spans="1:9" x14ac:dyDescent="0.2">
      <c r="A262" s="1">
        <v>2266</v>
      </c>
      <c r="B262" s="5"/>
      <c r="C262" s="5"/>
      <c r="D262" s="5"/>
      <c r="E262" s="15">
        <f t="shared" si="12"/>
        <v>7406.8873754240594</v>
      </c>
      <c r="F262" s="10">
        <v>895</v>
      </c>
      <c r="G262" s="5">
        <f t="shared" si="11"/>
        <v>6629.1642010045334</v>
      </c>
      <c r="H262" s="11">
        <f t="shared" si="10"/>
        <v>7.857992464773857E-4</v>
      </c>
      <c r="I262" s="11"/>
    </row>
    <row r="263" spans="1:9" x14ac:dyDescent="0.2">
      <c r="A263" s="1">
        <v>2267</v>
      </c>
      <c r="B263" s="5"/>
      <c r="C263" s="5"/>
      <c r="D263" s="5"/>
      <c r="E263" s="15">
        <f t="shared" si="12"/>
        <v>7555.0251229325413</v>
      </c>
      <c r="F263" s="10">
        <v>895</v>
      </c>
      <c r="G263" s="5">
        <f t="shared" si="11"/>
        <v>6761.7474850246244</v>
      </c>
      <c r="H263" s="11">
        <f t="shared" si="10"/>
        <v>7.5217270214614597E-4</v>
      </c>
      <c r="I263" s="11"/>
    </row>
    <row r="264" spans="1:9" x14ac:dyDescent="0.2">
      <c r="A264" s="1">
        <v>2268</v>
      </c>
      <c r="B264" s="5"/>
      <c r="C264" s="5"/>
      <c r="D264" s="5"/>
      <c r="E264" s="14">
        <v>0</v>
      </c>
      <c r="F264" s="10">
        <v>895</v>
      </c>
      <c r="G264" s="5">
        <f t="shared" si="11"/>
        <v>0</v>
      </c>
      <c r="H264" s="11">
        <f t="shared" si="10"/>
        <v>0</v>
      </c>
      <c r="I264" s="11"/>
    </row>
    <row r="265" spans="1:9" x14ac:dyDescent="0.2">
      <c r="A265" s="1">
        <v>2269</v>
      </c>
      <c r="B265" s="5"/>
      <c r="C265" s="5"/>
      <c r="D265" s="5"/>
      <c r="E265" s="14">
        <v>0</v>
      </c>
      <c r="F265" s="10">
        <v>895</v>
      </c>
      <c r="G265" s="5">
        <f t="shared" si="11"/>
        <v>0</v>
      </c>
      <c r="H265" s="11">
        <f t="shared" si="10"/>
        <v>0</v>
      </c>
      <c r="I265" s="11"/>
    </row>
    <row r="266" spans="1:9" x14ac:dyDescent="0.2">
      <c r="A266" s="1">
        <v>2270</v>
      </c>
      <c r="B266" s="5"/>
      <c r="C266" s="5"/>
      <c r="D266" s="5"/>
      <c r="E266" s="14">
        <v>0</v>
      </c>
      <c r="F266" s="10">
        <v>895</v>
      </c>
      <c r="G266" s="5">
        <f t="shared" si="11"/>
        <v>0</v>
      </c>
      <c r="H266" s="11">
        <f t="shared" si="10"/>
        <v>0</v>
      </c>
      <c r="I266" s="11"/>
    </row>
    <row r="267" spans="1:9" x14ac:dyDescent="0.2">
      <c r="A267" s="1">
        <v>2271</v>
      </c>
      <c r="B267" s="5"/>
      <c r="C267" s="5"/>
      <c r="D267" s="5"/>
      <c r="E267" s="14">
        <v>0</v>
      </c>
      <c r="F267" s="10">
        <v>895</v>
      </c>
      <c r="G267" s="5">
        <f t="shared" si="11"/>
        <v>0</v>
      </c>
      <c r="H267" s="11">
        <f t="shared" si="10"/>
        <v>0</v>
      </c>
      <c r="I267" s="11"/>
    </row>
    <row r="268" spans="1:9" x14ac:dyDescent="0.2">
      <c r="A268" s="1">
        <v>2272</v>
      </c>
      <c r="B268" s="5"/>
      <c r="C268" s="5"/>
      <c r="D268" s="5"/>
      <c r="E268" s="14">
        <v>0</v>
      </c>
      <c r="F268" s="10">
        <v>895</v>
      </c>
      <c r="G268" s="5">
        <f t="shared" si="11"/>
        <v>0</v>
      </c>
      <c r="H268" s="11">
        <f t="shared" ref="H268:H331" si="13">G268/1.0656^(A268-$A$11)</f>
        <v>0</v>
      </c>
      <c r="I268" s="11"/>
    </row>
    <row r="269" spans="1:9" x14ac:dyDescent="0.2">
      <c r="A269" s="1">
        <v>2273</v>
      </c>
      <c r="B269" s="5"/>
      <c r="C269" s="5"/>
      <c r="D269" s="5"/>
      <c r="E269" s="14">
        <v>0</v>
      </c>
      <c r="F269" s="10">
        <v>895</v>
      </c>
      <c r="G269" s="5">
        <f t="shared" si="11"/>
        <v>0</v>
      </c>
      <c r="H269" s="11">
        <f t="shared" si="13"/>
        <v>0</v>
      </c>
      <c r="I269" s="11"/>
    </row>
    <row r="270" spans="1:9" x14ac:dyDescent="0.2">
      <c r="A270" s="1">
        <v>2274</v>
      </c>
      <c r="B270" s="5"/>
      <c r="C270" s="5"/>
      <c r="D270" s="5"/>
      <c r="E270" s="14">
        <v>0</v>
      </c>
      <c r="F270" s="10">
        <v>895</v>
      </c>
      <c r="G270" s="5">
        <f t="shared" si="11"/>
        <v>0</v>
      </c>
      <c r="H270" s="11">
        <f t="shared" si="13"/>
        <v>0</v>
      </c>
      <c r="I270" s="11"/>
    </row>
    <row r="271" spans="1:9" x14ac:dyDescent="0.2">
      <c r="A271" s="1">
        <v>2275</v>
      </c>
      <c r="B271" s="5"/>
      <c r="C271" s="5"/>
      <c r="D271" s="5"/>
      <c r="E271" s="14">
        <v>0</v>
      </c>
      <c r="F271" s="10">
        <v>895</v>
      </c>
      <c r="G271" s="5">
        <f t="shared" si="11"/>
        <v>0</v>
      </c>
      <c r="H271" s="11">
        <f t="shared" si="13"/>
        <v>0</v>
      </c>
      <c r="I271" s="11"/>
    </row>
    <row r="272" spans="1:9" x14ac:dyDescent="0.2">
      <c r="A272" s="1">
        <v>2276</v>
      </c>
      <c r="B272" s="5"/>
      <c r="C272" s="5"/>
      <c r="D272" s="5"/>
      <c r="E272" s="14">
        <v>0</v>
      </c>
      <c r="F272" s="10">
        <v>895</v>
      </c>
      <c r="G272" s="5">
        <f t="shared" si="11"/>
        <v>0</v>
      </c>
      <c r="H272" s="11">
        <f t="shared" si="13"/>
        <v>0</v>
      </c>
      <c r="I272" s="11"/>
    </row>
    <row r="273" spans="1:9" x14ac:dyDescent="0.2">
      <c r="A273" s="1">
        <v>2277</v>
      </c>
      <c r="B273" s="5"/>
      <c r="C273" s="5"/>
      <c r="D273" s="5"/>
      <c r="E273" s="14">
        <v>0</v>
      </c>
      <c r="F273" s="10">
        <v>895</v>
      </c>
      <c r="G273" s="5">
        <f t="shared" si="11"/>
        <v>0</v>
      </c>
      <c r="H273" s="11">
        <f t="shared" si="13"/>
        <v>0</v>
      </c>
      <c r="I273" s="11"/>
    </row>
    <row r="274" spans="1:9" x14ac:dyDescent="0.2">
      <c r="A274" s="1">
        <v>2278</v>
      </c>
      <c r="B274" s="5"/>
      <c r="C274" s="5"/>
      <c r="D274" s="5"/>
      <c r="E274" s="14">
        <v>0</v>
      </c>
      <c r="F274" s="10">
        <v>895</v>
      </c>
      <c r="G274" s="5">
        <f t="shared" si="11"/>
        <v>0</v>
      </c>
      <c r="H274" s="11">
        <f t="shared" si="13"/>
        <v>0</v>
      </c>
      <c r="I274" s="11"/>
    </row>
    <row r="275" spans="1:9" x14ac:dyDescent="0.2">
      <c r="A275" s="1">
        <v>2279</v>
      </c>
      <c r="B275" s="5"/>
      <c r="C275" s="5"/>
      <c r="D275" s="5"/>
      <c r="E275" s="14">
        <v>0</v>
      </c>
      <c r="F275" s="10">
        <v>895</v>
      </c>
      <c r="G275" s="5">
        <f t="shared" si="11"/>
        <v>0</v>
      </c>
      <c r="H275" s="11">
        <f t="shared" si="13"/>
        <v>0</v>
      </c>
      <c r="I275" s="11"/>
    </row>
    <row r="276" spans="1:9" x14ac:dyDescent="0.2">
      <c r="A276" s="1">
        <v>2280</v>
      </c>
      <c r="B276" s="5"/>
      <c r="C276" s="5"/>
      <c r="D276" s="5"/>
      <c r="E276" s="14">
        <v>0</v>
      </c>
      <c r="F276" s="10">
        <v>895</v>
      </c>
      <c r="G276" s="5">
        <f t="shared" si="11"/>
        <v>0</v>
      </c>
      <c r="H276" s="11">
        <f t="shared" si="13"/>
        <v>0</v>
      </c>
      <c r="I276" s="11"/>
    </row>
    <row r="277" spans="1:9" x14ac:dyDescent="0.2">
      <c r="A277" s="1">
        <v>2281</v>
      </c>
      <c r="B277" s="5"/>
      <c r="C277" s="5"/>
      <c r="D277" s="5"/>
      <c r="E277" s="14">
        <v>0</v>
      </c>
      <c r="F277" s="10">
        <v>895</v>
      </c>
      <c r="G277" s="5">
        <f t="shared" si="11"/>
        <v>0</v>
      </c>
      <c r="H277" s="11">
        <f t="shared" si="13"/>
        <v>0</v>
      </c>
      <c r="I277" s="11"/>
    </row>
    <row r="278" spans="1:9" x14ac:dyDescent="0.2">
      <c r="A278" s="1">
        <v>2282</v>
      </c>
      <c r="B278" s="5"/>
      <c r="C278" s="5"/>
      <c r="D278" s="5"/>
      <c r="E278" s="14">
        <v>0</v>
      </c>
      <c r="F278" s="10">
        <v>895</v>
      </c>
      <c r="G278" s="5">
        <f t="shared" si="11"/>
        <v>0</v>
      </c>
      <c r="H278" s="11">
        <f t="shared" si="13"/>
        <v>0</v>
      </c>
      <c r="I278" s="11"/>
    </row>
    <row r="279" spans="1:9" x14ac:dyDescent="0.2">
      <c r="A279" s="1">
        <v>2283</v>
      </c>
      <c r="B279" s="5"/>
      <c r="C279" s="5"/>
      <c r="D279" s="5"/>
      <c r="E279" s="14">
        <v>0</v>
      </c>
      <c r="F279" s="10">
        <v>895</v>
      </c>
      <c r="G279" s="5">
        <f t="shared" si="11"/>
        <v>0</v>
      </c>
      <c r="H279" s="11">
        <f t="shared" si="13"/>
        <v>0</v>
      </c>
      <c r="I279" s="11"/>
    </row>
    <row r="280" spans="1:9" x14ac:dyDescent="0.2">
      <c r="A280" s="1">
        <v>2284</v>
      </c>
      <c r="B280" s="5"/>
      <c r="C280" s="5"/>
      <c r="D280" s="5"/>
      <c r="E280" s="14">
        <v>0</v>
      </c>
      <c r="F280" s="10">
        <v>895</v>
      </c>
      <c r="G280" s="5">
        <f t="shared" si="11"/>
        <v>0</v>
      </c>
      <c r="H280" s="11">
        <f t="shared" si="13"/>
        <v>0</v>
      </c>
      <c r="I280" s="11"/>
    </row>
    <row r="281" spans="1:9" x14ac:dyDescent="0.2">
      <c r="A281" s="1">
        <v>2285</v>
      </c>
      <c r="B281" s="5"/>
      <c r="C281" s="5"/>
      <c r="D281" s="5"/>
      <c r="E281" s="14">
        <v>0</v>
      </c>
      <c r="F281" s="10">
        <v>895</v>
      </c>
      <c r="G281" s="5">
        <f t="shared" si="11"/>
        <v>0</v>
      </c>
      <c r="H281" s="11">
        <f t="shared" si="13"/>
        <v>0</v>
      </c>
      <c r="I281" s="11"/>
    </row>
    <row r="282" spans="1:9" x14ac:dyDescent="0.2">
      <c r="A282" s="1">
        <v>2286</v>
      </c>
      <c r="B282" s="5"/>
      <c r="C282" s="5"/>
      <c r="D282" s="5"/>
      <c r="E282" s="14">
        <v>0</v>
      </c>
      <c r="F282" s="10">
        <v>895</v>
      </c>
      <c r="G282" s="5">
        <f t="shared" si="11"/>
        <v>0</v>
      </c>
      <c r="H282" s="11">
        <f t="shared" si="13"/>
        <v>0</v>
      </c>
      <c r="I282" s="11"/>
    </row>
    <row r="283" spans="1:9" x14ac:dyDescent="0.2">
      <c r="A283" s="1">
        <v>2287</v>
      </c>
      <c r="B283" s="5"/>
      <c r="C283" s="5"/>
      <c r="D283" s="5"/>
      <c r="E283" s="14">
        <v>0</v>
      </c>
      <c r="F283" s="10">
        <v>895</v>
      </c>
      <c r="G283" s="5">
        <f t="shared" si="11"/>
        <v>0</v>
      </c>
      <c r="H283" s="11">
        <f t="shared" si="13"/>
        <v>0</v>
      </c>
      <c r="I283" s="11"/>
    </row>
    <row r="284" spans="1:9" x14ac:dyDescent="0.2">
      <c r="A284" s="1">
        <v>2288</v>
      </c>
      <c r="B284" s="5"/>
      <c r="C284" s="5"/>
      <c r="D284" s="5"/>
      <c r="E284" s="14">
        <v>0</v>
      </c>
      <c r="F284" s="10">
        <v>895</v>
      </c>
      <c r="G284" s="5">
        <f t="shared" si="11"/>
        <v>0</v>
      </c>
      <c r="H284" s="11">
        <f t="shared" si="13"/>
        <v>0</v>
      </c>
      <c r="I284" s="11"/>
    </row>
    <row r="285" spans="1:9" x14ac:dyDescent="0.2">
      <c r="A285" s="1">
        <v>2289</v>
      </c>
      <c r="B285" s="5"/>
      <c r="C285" s="5"/>
      <c r="D285" s="5"/>
      <c r="E285" s="15">
        <v>0</v>
      </c>
      <c r="F285" s="10">
        <v>895</v>
      </c>
      <c r="G285" s="5">
        <f t="shared" si="11"/>
        <v>0</v>
      </c>
      <c r="H285" s="11">
        <f t="shared" si="13"/>
        <v>0</v>
      </c>
      <c r="I285" s="11"/>
    </row>
    <row r="286" spans="1:9" x14ac:dyDescent="0.2">
      <c r="A286" s="1">
        <v>2290</v>
      </c>
      <c r="B286" s="5"/>
      <c r="C286" s="5"/>
      <c r="D286" s="5"/>
      <c r="E286" s="15">
        <v>0</v>
      </c>
      <c r="F286" s="10">
        <v>895</v>
      </c>
      <c r="G286" s="5">
        <f t="shared" si="11"/>
        <v>0</v>
      </c>
      <c r="H286" s="11">
        <f t="shared" si="13"/>
        <v>0</v>
      </c>
      <c r="I286" s="11"/>
    </row>
    <row r="287" spans="1:9" x14ac:dyDescent="0.2">
      <c r="A287" s="1">
        <v>2291</v>
      </c>
      <c r="B287" s="5"/>
      <c r="C287" s="5"/>
      <c r="D287" s="5"/>
      <c r="E287" s="15">
        <v>0</v>
      </c>
      <c r="F287" s="10">
        <v>895</v>
      </c>
      <c r="G287" s="5">
        <f t="shared" si="11"/>
        <v>0</v>
      </c>
      <c r="H287" s="11">
        <f t="shared" si="13"/>
        <v>0</v>
      </c>
      <c r="I287" s="11"/>
    </row>
    <row r="288" spans="1:9" x14ac:dyDescent="0.2">
      <c r="A288" s="1">
        <v>2292</v>
      </c>
      <c r="B288" s="5"/>
      <c r="C288" s="5"/>
      <c r="D288" s="5"/>
      <c r="E288" s="15">
        <v>0</v>
      </c>
      <c r="F288" s="10">
        <v>895</v>
      </c>
      <c r="G288" s="5">
        <f t="shared" si="11"/>
        <v>0</v>
      </c>
      <c r="H288" s="11">
        <f t="shared" si="13"/>
        <v>0</v>
      </c>
      <c r="I288" s="11"/>
    </row>
    <row r="289" spans="1:9" x14ac:dyDescent="0.2">
      <c r="A289" s="1">
        <v>2293</v>
      </c>
      <c r="B289" s="5"/>
      <c r="C289" s="5"/>
      <c r="D289" s="5"/>
      <c r="E289" s="15">
        <v>0</v>
      </c>
      <c r="F289" s="10">
        <v>895</v>
      </c>
      <c r="G289" s="5">
        <f t="shared" si="11"/>
        <v>0</v>
      </c>
      <c r="H289" s="11">
        <f t="shared" si="13"/>
        <v>0</v>
      </c>
      <c r="I289" s="11"/>
    </row>
    <row r="290" spans="1:9" x14ac:dyDescent="0.2">
      <c r="A290" s="1">
        <v>2294</v>
      </c>
      <c r="B290" s="5"/>
      <c r="C290" s="5"/>
      <c r="D290" s="5"/>
      <c r="E290" s="15">
        <v>0</v>
      </c>
      <c r="F290" s="10">
        <v>895</v>
      </c>
      <c r="G290" s="5">
        <f t="shared" si="11"/>
        <v>0</v>
      </c>
      <c r="H290" s="11">
        <f t="shared" si="13"/>
        <v>0</v>
      </c>
      <c r="I290" s="11"/>
    </row>
    <row r="291" spans="1:9" x14ac:dyDescent="0.2">
      <c r="A291" s="1">
        <v>2295</v>
      </c>
      <c r="B291" s="5"/>
      <c r="C291" s="5"/>
      <c r="D291" s="5"/>
      <c r="E291" s="15">
        <v>0</v>
      </c>
      <c r="F291" s="10">
        <v>895</v>
      </c>
      <c r="G291" s="5">
        <f t="shared" si="11"/>
        <v>0</v>
      </c>
      <c r="H291" s="11">
        <f t="shared" si="13"/>
        <v>0</v>
      </c>
      <c r="I291" s="11"/>
    </row>
    <row r="292" spans="1:9" x14ac:dyDescent="0.2">
      <c r="A292" s="1">
        <v>2296</v>
      </c>
      <c r="B292" s="5"/>
      <c r="C292" s="5"/>
      <c r="D292" s="5"/>
      <c r="E292" s="15">
        <v>0</v>
      </c>
      <c r="F292" s="10">
        <v>895</v>
      </c>
      <c r="G292" s="5">
        <f t="shared" si="11"/>
        <v>0</v>
      </c>
      <c r="H292" s="11">
        <f t="shared" si="13"/>
        <v>0</v>
      </c>
      <c r="I292" s="11"/>
    </row>
    <row r="293" spans="1:9" x14ac:dyDescent="0.2">
      <c r="A293" s="1">
        <v>2297</v>
      </c>
      <c r="B293" s="5"/>
      <c r="C293" s="5"/>
      <c r="D293" s="5"/>
      <c r="E293" s="15">
        <v>0</v>
      </c>
      <c r="F293" s="10">
        <v>895</v>
      </c>
      <c r="G293" s="5">
        <f t="shared" si="11"/>
        <v>0</v>
      </c>
      <c r="H293" s="11">
        <f t="shared" si="13"/>
        <v>0</v>
      </c>
      <c r="I293" s="11"/>
    </row>
    <row r="294" spans="1:9" x14ac:dyDescent="0.2">
      <c r="A294" s="1">
        <v>2298</v>
      </c>
      <c r="B294" s="5"/>
      <c r="C294" s="5"/>
      <c r="D294" s="5"/>
      <c r="E294" s="15">
        <v>0</v>
      </c>
      <c r="F294" s="10">
        <v>895</v>
      </c>
      <c r="G294" s="5">
        <f t="shared" si="11"/>
        <v>0</v>
      </c>
      <c r="H294" s="11">
        <f t="shared" si="13"/>
        <v>0</v>
      </c>
      <c r="I294" s="11"/>
    </row>
    <row r="295" spans="1:9" x14ac:dyDescent="0.2">
      <c r="A295" s="1">
        <v>2299</v>
      </c>
      <c r="B295" s="5"/>
      <c r="C295" s="5"/>
      <c r="D295" s="5"/>
      <c r="E295" s="15">
        <v>0</v>
      </c>
      <c r="F295" s="10">
        <v>895</v>
      </c>
      <c r="G295" s="5">
        <f t="shared" si="11"/>
        <v>0</v>
      </c>
      <c r="H295" s="11">
        <f t="shared" si="13"/>
        <v>0</v>
      </c>
      <c r="I295" s="11"/>
    </row>
    <row r="296" spans="1:9" x14ac:dyDescent="0.2">
      <c r="A296" s="1">
        <v>2300</v>
      </c>
      <c r="B296" s="5"/>
      <c r="C296" s="5"/>
      <c r="D296" s="5"/>
      <c r="E296" s="15">
        <v>0</v>
      </c>
      <c r="F296" s="10">
        <v>895</v>
      </c>
      <c r="G296" s="5">
        <f t="shared" si="11"/>
        <v>0</v>
      </c>
      <c r="H296" s="11">
        <f t="shared" si="13"/>
        <v>0</v>
      </c>
      <c r="I296" s="11"/>
    </row>
    <row r="297" spans="1:9" x14ac:dyDescent="0.2">
      <c r="A297" s="1">
        <v>2301</v>
      </c>
      <c r="B297" s="5"/>
      <c r="C297" s="5"/>
      <c r="D297" s="5"/>
      <c r="E297" s="15">
        <v>0</v>
      </c>
      <c r="F297" s="10">
        <v>895</v>
      </c>
      <c r="G297" s="5">
        <f t="shared" si="11"/>
        <v>0</v>
      </c>
      <c r="H297" s="11">
        <f t="shared" si="13"/>
        <v>0</v>
      </c>
      <c r="I297" s="11"/>
    </row>
    <row r="298" spans="1:9" x14ac:dyDescent="0.2">
      <c r="A298" s="1">
        <v>2302</v>
      </c>
      <c r="B298" s="5"/>
      <c r="C298" s="5"/>
      <c r="D298" s="5"/>
      <c r="E298" s="15">
        <v>0</v>
      </c>
      <c r="F298" s="10">
        <v>895</v>
      </c>
      <c r="G298" s="5">
        <f t="shared" si="11"/>
        <v>0</v>
      </c>
      <c r="H298" s="11">
        <f t="shared" si="13"/>
        <v>0</v>
      </c>
      <c r="I298" s="11"/>
    </row>
    <row r="299" spans="1:9" x14ac:dyDescent="0.2">
      <c r="A299" s="1">
        <v>2303</v>
      </c>
      <c r="B299" s="5"/>
      <c r="C299" s="5"/>
      <c r="D299" s="5"/>
      <c r="E299" s="15">
        <f>$E$7*(1+$E$9)^(A299-$E$5)</f>
        <v>15411.400129724268</v>
      </c>
      <c r="F299" s="10">
        <v>895</v>
      </c>
      <c r="G299" s="5">
        <f t="shared" si="11"/>
        <v>13793.203116103221</v>
      </c>
      <c r="H299" s="11">
        <f t="shared" si="13"/>
        <v>1.5578732696042906E-4</v>
      </c>
      <c r="I299" s="11"/>
    </row>
    <row r="300" spans="1:9" x14ac:dyDescent="0.2">
      <c r="A300" s="1">
        <v>2304</v>
      </c>
      <c r="B300" s="5"/>
      <c r="C300" s="5"/>
      <c r="D300" s="5"/>
      <c r="E300" s="15">
        <f t="shared" ref="E300:E313" si="14">$E$7*(1+$E$9)^(A300-$E$5)</f>
        <v>15719.628132318756</v>
      </c>
      <c r="F300" s="10">
        <v>895</v>
      </c>
      <c r="G300" s="5">
        <f t="shared" si="11"/>
        <v>14069.067178425286</v>
      </c>
      <c r="H300" s="11">
        <f t="shared" si="13"/>
        <v>1.4912075215806834E-4</v>
      </c>
      <c r="I300" s="11"/>
    </row>
    <row r="301" spans="1:9" x14ac:dyDescent="0.2">
      <c r="A301" s="1">
        <v>2305</v>
      </c>
      <c r="B301" s="5"/>
      <c r="C301" s="5"/>
      <c r="D301" s="5"/>
      <c r="E301" s="15">
        <f t="shared" si="14"/>
        <v>16034.020694965131</v>
      </c>
      <c r="F301" s="10">
        <v>895</v>
      </c>
      <c r="G301" s="5">
        <f t="shared" si="11"/>
        <v>14350.448521993792</v>
      </c>
      <c r="H301" s="11">
        <f t="shared" si="13"/>
        <v>1.427394587098627E-4</v>
      </c>
      <c r="I301" s="11"/>
    </row>
    <row r="302" spans="1:9" x14ac:dyDescent="0.2">
      <c r="A302" s="1">
        <v>2306</v>
      </c>
      <c r="B302" s="5"/>
      <c r="C302" s="5"/>
      <c r="D302" s="5"/>
      <c r="E302" s="15">
        <f t="shared" si="14"/>
        <v>16354.701108864436</v>
      </c>
      <c r="F302" s="10">
        <v>895</v>
      </c>
      <c r="G302" s="5">
        <f t="shared" si="11"/>
        <v>14637.45749243367</v>
      </c>
      <c r="H302" s="11">
        <f t="shared" si="13"/>
        <v>1.3663123862993616E-4</v>
      </c>
      <c r="I302" s="11"/>
    </row>
    <row r="303" spans="1:9" x14ac:dyDescent="0.2">
      <c r="A303" s="1">
        <v>2307</v>
      </c>
      <c r="B303" s="5"/>
      <c r="C303" s="5"/>
      <c r="D303" s="5"/>
      <c r="E303" s="15">
        <f t="shared" si="14"/>
        <v>16681.795131041719</v>
      </c>
      <c r="F303" s="10">
        <v>895</v>
      </c>
      <c r="G303" s="5">
        <f t="shared" si="11"/>
        <v>14930.206642282339</v>
      </c>
      <c r="H303" s="11">
        <f t="shared" si="13"/>
        <v>1.3078440634622265E-4</v>
      </c>
      <c r="I303" s="11"/>
    </row>
    <row r="304" spans="1:9" x14ac:dyDescent="0.2">
      <c r="A304" s="1">
        <v>2308</v>
      </c>
      <c r="B304" s="5"/>
      <c r="C304" s="5"/>
      <c r="D304" s="5"/>
      <c r="E304" s="15">
        <f t="shared" si="14"/>
        <v>17015.431033662557</v>
      </c>
      <c r="F304" s="10">
        <v>895</v>
      </c>
      <c r="G304" s="5">
        <f t="shared" si="11"/>
        <v>15228.810775127988</v>
      </c>
      <c r="H304" s="11">
        <f t="shared" si="13"/>
        <v>1.2518777634492031E-4</v>
      </c>
      <c r="I304" s="11"/>
    </row>
    <row r="305" spans="1:9" x14ac:dyDescent="0.2">
      <c r="A305" s="1">
        <v>2309</v>
      </c>
      <c r="B305" s="5"/>
      <c r="C305" s="5"/>
      <c r="D305" s="5"/>
      <c r="E305" s="15">
        <f t="shared" si="14"/>
        <v>17355.739654335808</v>
      </c>
      <c r="F305" s="10">
        <v>895</v>
      </c>
      <c r="G305" s="5">
        <f t="shared" si="11"/>
        <v>15533.386990630548</v>
      </c>
      <c r="H305" s="11">
        <f t="shared" si="13"/>
        <v>1.1983064177160164E-4</v>
      </c>
      <c r="I305" s="11"/>
    </row>
    <row r="306" spans="1:9" x14ac:dyDescent="0.2">
      <c r="A306" s="1">
        <v>2310</v>
      </c>
      <c r="B306" s="5"/>
      <c r="C306" s="5"/>
      <c r="D306" s="5"/>
      <c r="E306" s="15">
        <f t="shared" si="14"/>
        <v>17702.854447422527</v>
      </c>
      <c r="F306" s="10">
        <v>895</v>
      </c>
      <c r="G306" s="5">
        <f t="shared" ref="G306:G369" si="15">F306*E306/1000</f>
        <v>15844.054730443162</v>
      </c>
      <c r="H306" s="11">
        <f t="shared" si="13"/>
        <v>1.1470275394804217E-4</v>
      </c>
      <c r="I306" s="11"/>
    </row>
    <row r="307" spans="1:9" x14ac:dyDescent="0.2">
      <c r="A307" s="1">
        <v>2311</v>
      </c>
      <c r="B307" s="5"/>
      <c r="C307" s="5"/>
      <c r="D307" s="5"/>
      <c r="E307" s="15">
        <f t="shared" si="14"/>
        <v>18056.911536370972</v>
      </c>
      <c r="F307" s="10">
        <v>895</v>
      </c>
      <c r="G307" s="5">
        <f t="shared" si="15"/>
        <v>16160.93582505202</v>
      </c>
      <c r="H307" s="11">
        <f t="shared" si="13"/>
        <v>1.0979430276558083E-4</v>
      </c>
      <c r="I307" s="11"/>
    </row>
    <row r="308" spans="1:9" x14ac:dyDescent="0.2">
      <c r="A308" s="1">
        <v>2312</v>
      </c>
      <c r="B308" s="5"/>
      <c r="C308" s="5"/>
      <c r="D308" s="5"/>
      <c r="E308" s="15">
        <f t="shared" si="14"/>
        <v>18418.049767098393</v>
      </c>
      <c r="F308" s="10">
        <v>895</v>
      </c>
      <c r="G308" s="5">
        <f t="shared" si="15"/>
        <v>16484.15454155306</v>
      </c>
      <c r="H308" s="11">
        <f t="shared" si="13"/>
        <v>1.0509589791750415E-4</v>
      </c>
      <c r="I308" s="11"/>
    </row>
    <row r="309" spans="1:9" x14ac:dyDescent="0.2">
      <c r="A309" s="1">
        <v>2313</v>
      </c>
      <c r="B309" s="5"/>
      <c r="C309" s="5"/>
      <c r="D309" s="5"/>
      <c r="E309" s="15">
        <f t="shared" si="14"/>
        <v>18786.410762440362</v>
      </c>
      <c r="F309" s="10">
        <v>895</v>
      </c>
      <c r="G309" s="5">
        <f t="shared" si="15"/>
        <v>16813.837632384126</v>
      </c>
      <c r="H309" s="11">
        <f t="shared" si="13"/>
        <v>1.0059855093454792E-4</v>
      </c>
      <c r="I309" s="11"/>
    </row>
    <row r="310" spans="1:9" x14ac:dyDescent="0.2">
      <c r="A310" s="1">
        <v>2314</v>
      </c>
      <c r="B310" s="5"/>
      <c r="C310" s="5"/>
      <c r="D310" s="5"/>
      <c r="E310" s="15">
        <f t="shared" si="14"/>
        <v>19162.138977689166</v>
      </c>
      <c r="F310" s="10">
        <v>895</v>
      </c>
      <c r="G310" s="5">
        <f t="shared" si="15"/>
        <v>17150.114385031804</v>
      </c>
      <c r="H310" s="11">
        <f t="shared" si="13"/>
        <v>9.6293657989150573E-5</v>
      </c>
      <c r="I310" s="11"/>
    </row>
    <row r="311" spans="1:9" x14ac:dyDescent="0.2">
      <c r="A311" s="1">
        <v>2315</v>
      </c>
      <c r="B311" s="5"/>
      <c r="C311" s="5"/>
      <c r="D311" s="5"/>
      <c r="E311" s="15">
        <f t="shared" si="14"/>
        <v>19545.381757242951</v>
      </c>
      <c r="F311" s="10">
        <v>895</v>
      </c>
      <c r="G311" s="5">
        <f t="shared" si="15"/>
        <v>17493.116672732442</v>
      </c>
      <c r="H311" s="11">
        <f t="shared" si="13"/>
        <v>9.2172983435560794E-5</v>
      </c>
      <c r="I311" s="11"/>
    </row>
    <row r="312" spans="1:9" x14ac:dyDescent="0.2">
      <c r="A312" s="1">
        <v>2316</v>
      </c>
      <c r="B312" s="5"/>
      <c r="C312" s="5"/>
      <c r="D312" s="5"/>
      <c r="E312" s="15">
        <f t="shared" si="14"/>
        <v>19936.289392387811</v>
      </c>
      <c r="F312" s="10">
        <v>895</v>
      </c>
      <c r="G312" s="5">
        <f t="shared" si="15"/>
        <v>17842.979006187092</v>
      </c>
      <c r="H312" s="11">
        <f t="shared" si="13"/>
        <v>8.8228644054309311E-5</v>
      </c>
      <c r="I312" s="11"/>
    </row>
    <row r="313" spans="1:9" x14ac:dyDescent="0.2">
      <c r="A313" s="1">
        <v>2317</v>
      </c>
      <c r="B313" s="5"/>
      <c r="C313" s="5"/>
      <c r="D313" s="5"/>
      <c r="E313" s="15">
        <f t="shared" si="14"/>
        <v>20335.015180235565</v>
      </c>
      <c r="F313" s="10">
        <v>895</v>
      </c>
      <c r="G313" s="5">
        <f t="shared" si="15"/>
        <v>18199.838586310831</v>
      </c>
      <c r="H313" s="11">
        <f t="shared" si="13"/>
        <v>8.4453093970904164E-5</v>
      </c>
      <c r="I313" s="11"/>
    </row>
    <row r="314" spans="1:9" x14ac:dyDescent="0.2">
      <c r="A314" s="1">
        <v>2318</v>
      </c>
      <c r="B314" s="5"/>
      <c r="C314" s="5"/>
      <c r="D314" s="5"/>
      <c r="E314" s="14">
        <v>0</v>
      </c>
      <c r="F314" s="10">
        <v>895</v>
      </c>
      <c r="G314" s="5">
        <f t="shared" si="15"/>
        <v>0</v>
      </c>
      <c r="H314" s="11">
        <f t="shared" si="13"/>
        <v>0</v>
      </c>
      <c r="I314" s="11"/>
    </row>
    <row r="315" spans="1:9" x14ac:dyDescent="0.2">
      <c r="A315" s="1">
        <v>2319</v>
      </c>
      <c r="B315" s="5"/>
      <c r="C315" s="5"/>
      <c r="D315" s="5"/>
      <c r="E315" s="14">
        <v>0</v>
      </c>
      <c r="F315" s="10">
        <v>895</v>
      </c>
      <c r="G315" s="5">
        <f t="shared" si="15"/>
        <v>0</v>
      </c>
      <c r="H315" s="11">
        <f t="shared" si="13"/>
        <v>0</v>
      </c>
      <c r="I315" s="11"/>
    </row>
    <row r="316" spans="1:9" x14ac:dyDescent="0.2">
      <c r="A316" s="1">
        <v>2320</v>
      </c>
      <c r="B316" s="5"/>
      <c r="C316" s="5"/>
      <c r="D316" s="5"/>
      <c r="E316" s="14">
        <v>0</v>
      </c>
      <c r="F316" s="10">
        <v>895</v>
      </c>
      <c r="G316" s="5">
        <f t="shared" si="15"/>
        <v>0</v>
      </c>
      <c r="H316" s="11">
        <f t="shared" si="13"/>
        <v>0</v>
      </c>
      <c r="I316" s="11"/>
    </row>
    <row r="317" spans="1:9" x14ac:dyDescent="0.2">
      <c r="A317" s="1">
        <v>2321</v>
      </c>
      <c r="B317" s="5"/>
      <c r="C317" s="5"/>
      <c r="D317" s="5"/>
      <c r="E317" s="14">
        <v>0</v>
      </c>
      <c r="F317" s="10">
        <v>895</v>
      </c>
      <c r="G317" s="5">
        <f t="shared" si="15"/>
        <v>0</v>
      </c>
      <c r="H317" s="11">
        <f t="shared" si="13"/>
        <v>0</v>
      </c>
      <c r="I317" s="11"/>
    </row>
    <row r="318" spans="1:9" x14ac:dyDescent="0.2">
      <c r="A318" s="1">
        <v>2322</v>
      </c>
      <c r="B318" s="5"/>
      <c r="C318" s="5"/>
      <c r="D318" s="5"/>
      <c r="E318" s="14">
        <v>0</v>
      </c>
      <c r="F318" s="10">
        <v>895</v>
      </c>
      <c r="G318" s="5">
        <f t="shared" si="15"/>
        <v>0</v>
      </c>
      <c r="H318" s="11">
        <f t="shared" si="13"/>
        <v>0</v>
      </c>
      <c r="I318" s="11"/>
    </row>
    <row r="319" spans="1:9" x14ac:dyDescent="0.2">
      <c r="A319" s="1">
        <v>2323</v>
      </c>
      <c r="B319" s="5"/>
      <c r="C319" s="5"/>
      <c r="D319" s="5"/>
      <c r="E319" s="14">
        <v>0</v>
      </c>
      <c r="F319" s="10">
        <v>895</v>
      </c>
      <c r="G319" s="5">
        <f t="shared" si="15"/>
        <v>0</v>
      </c>
      <c r="H319" s="11">
        <f t="shared" si="13"/>
        <v>0</v>
      </c>
      <c r="I319" s="11"/>
    </row>
    <row r="320" spans="1:9" x14ac:dyDescent="0.2">
      <c r="A320" s="1">
        <v>2324</v>
      </c>
      <c r="B320" s="5"/>
      <c r="C320" s="5"/>
      <c r="D320" s="5"/>
      <c r="E320" s="14">
        <v>0</v>
      </c>
      <c r="F320" s="10">
        <v>895</v>
      </c>
      <c r="G320" s="5">
        <f t="shared" si="15"/>
        <v>0</v>
      </c>
      <c r="H320" s="11">
        <f t="shared" si="13"/>
        <v>0</v>
      </c>
      <c r="I320" s="11"/>
    </row>
    <row r="321" spans="1:9" x14ac:dyDescent="0.2">
      <c r="A321" s="1">
        <v>2325</v>
      </c>
      <c r="B321" s="5"/>
      <c r="C321" s="5"/>
      <c r="D321" s="5"/>
      <c r="E321" s="14">
        <v>0</v>
      </c>
      <c r="F321" s="10">
        <v>895</v>
      </c>
      <c r="G321" s="5">
        <f t="shared" si="15"/>
        <v>0</v>
      </c>
      <c r="H321" s="11">
        <f t="shared" si="13"/>
        <v>0</v>
      </c>
      <c r="I321" s="11"/>
    </row>
    <row r="322" spans="1:9" x14ac:dyDescent="0.2">
      <c r="A322" s="1">
        <v>2326</v>
      </c>
      <c r="B322" s="5"/>
      <c r="C322" s="5"/>
      <c r="D322" s="5"/>
      <c r="E322" s="14">
        <v>0</v>
      </c>
      <c r="F322" s="10">
        <v>895</v>
      </c>
      <c r="G322" s="5">
        <f t="shared" si="15"/>
        <v>0</v>
      </c>
      <c r="H322" s="11">
        <f t="shared" si="13"/>
        <v>0</v>
      </c>
      <c r="I322" s="11"/>
    </row>
    <row r="323" spans="1:9" x14ac:dyDescent="0.2">
      <c r="A323" s="1">
        <v>2327</v>
      </c>
      <c r="B323" s="5"/>
      <c r="C323" s="5"/>
      <c r="D323" s="5"/>
      <c r="E323" s="14">
        <v>0</v>
      </c>
      <c r="F323" s="10">
        <v>895</v>
      </c>
      <c r="G323" s="5">
        <f t="shared" si="15"/>
        <v>0</v>
      </c>
      <c r="H323" s="11">
        <f t="shared" si="13"/>
        <v>0</v>
      </c>
      <c r="I323" s="11"/>
    </row>
    <row r="324" spans="1:9" x14ac:dyDescent="0.2">
      <c r="A324" s="1">
        <v>2328</v>
      </c>
      <c r="B324" s="5"/>
      <c r="C324" s="5"/>
      <c r="D324" s="5"/>
      <c r="E324" s="14">
        <v>0</v>
      </c>
      <c r="F324" s="10">
        <v>895</v>
      </c>
      <c r="G324" s="5">
        <f t="shared" si="15"/>
        <v>0</v>
      </c>
      <c r="H324" s="11">
        <f t="shared" si="13"/>
        <v>0</v>
      </c>
      <c r="I324" s="11"/>
    </row>
    <row r="325" spans="1:9" x14ac:dyDescent="0.2">
      <c r="A325" s="1">
        <v>2329</v>
      </c>
      <c r="B325" s="5"/>
      <c r="C325" s="5"/>
      <c r="D325" s="5"/>
      <c r="E325" s="14">
        <v>0</v>
      </c>
      <c r="F325" s="10">
        <v>895</v>
      </c>
      <c r="G325" s="5">
        <f t="shared" si="15"/>
        <v>0</v>
      </c>
      <c r="H325" s="11">
        <f t="shared" si="13"/>
        <v>0</v>
      </c>
      <c r="I325" s="11"/>
    </row>
    <row r="326" spans="1:9" x14ac:dyDescent="0.2">
      <c r="A326" s="1">
        <v>2330</v>
      </c>
      <c r="B326" s="5"/>
      <c r="C326" s="5"/>
      <c r="D326" s="5"/>
      <c r="E326" s="14">
        <v>0</v>
      </c>
      <c r="F326" s="10">
        <v>895</v>
      </c>
      <c r="G326" s="5">
        <f t="shared" si="15"/>
        <v>0</v>
      </c>
      <c r="H326" s="11">
        <f t="shared" si="13"/>
        <v>0</v>
      </c>
      <c r="I326" s="11"/>
    </row>
    <row r="327" spans="1:9" x14ac:dyDescent="0.2">
      <c r="A327" s="1">
        <v>2331</v>
      </c>
      <c r="B327" s="5"/>
      <c r="C327" s="5"/>
      <c r="D327" s="5"/>
      <c r="E327" s="14">
        <v>0</v>
      </c>
      <c r="F327" s="10">
        <v>895</v>
      </c>
      <c r="G327" s="5">
        <f t="shared" si="15"/>
        <v>0</v>
      </c>
      <c r="H327" s="11">
        <f t="shared" si="13"/>
        <v>0</v>
      </c>
      <c r="I327" s="11"/>
    </row>
    <row r="328" spans="1:9" x14ac:dyDescent="0.2">
      <c r="A328" s="1">
        <v>2332</v>
      </c>
      <c r="B328" s="5"/>
      <c r="C328" s="5"/>
      <c r="D328" s="5"/>
      <c r="E328" s="14">
        <v>0</v>
      </c>
      <c r="F328" s="10">
        <v>895</v>
      </c>
      <c r="G328" s="5">
        <f t="shared" si="15"/>
        <v>0</v>
      </c>
      <c r="H328" s="11">
        <f t="shared" si="13"/>
        <v>0</v>
      </c>
      <c r="I328" s="11"/>
    </row>
    <row r="329" spans="1:9" x14ac:dyDescent="0.2">
      <c r="A329" s="1">
        <v>2333</v>
      </c>
      <c r="B329" s="5"/>
      <c r="C329" s="5"/>
      <c r="D329" s="5"/>
      <c r="E329" s="14">
        <v>0</v>
      </c>
      <c r="F329" s="10">
        <v>895</v>
      </c>
      <c r="G329" s="5">
        <f t="shared" si="15"/>
        <v>0</v>
      </c>
      <c r="H329" s="11">
        <f t="shared" si="13"/>
        <v>0</v>
      </c>
      <c r="I329" s="11"/>
    </row>
    <row r="330" spans="1:9" x14ac:dyDescent="0.2">
      <c r="A330" s="1">
        <v>2334</v>
      </c>
      <c r="B330" s="5"/>
      <c r="C330" s="5"/>
      <c r="D330" s="5"/>
      <c r="E330" s="14">
        <v>0</v>
      </c>
      <c r="F330" s="10">
        <v>895</v>
      </c>
      <c r="G330" s="5">
        <f t="shared" si="15"/>
        <v>0</v>
      </c>
      <c r="H330" s="11">
        <f t="shared" si="13"/>
        <v>0</v>
      </c>
      <c r="I330" s="11"/>
    </row>
    <row r="331" spans="1:9" x14ac:dyDescent="0.2">
      <c r="A331" s="1">
        <v>2335</v>
      </c>
      <c r="B331" s="5"/>
      <c r="C331" s="5"/>
      <c r="D331" s="5"/>
      <c r="E331" s="14">
        <v>0</v>
      </c>
      <c r="F331" s="10">
        <v>895</v>
      </c>
      <c r="G331" s="5">
        <f t="shared" si="15"/>
        <v>0</v>
      </c>
      <c r="H331" s="11">
        <f t="shared" si="13"/>
        <v>0</v>
      </c>
      <c r="I331" s="11"/>
    </row>
    <row r="332" spans="1:9" x14ac:dyDescent="0.2">
      <c r="A332" s="1">
        <v>2336</v>
      </c>
      <c r="B332" s="5"/>
      <c r="C332" s="5"/>
      <c r="D332" s="5"/>
      <c r="E332" s="14">
        <v>0</v>
      </c>
      <c r="F332" s="10">
        <v>895</v>
      </c>
      <c r="G332" s="5">
        <f t="shared" si="15"/>
        <v>0</v>
      </c>
      <c r="H332" s="11">
        <f t="shared" ref="H332:H395" si="16">G332/1.0656^(A332-$A$11)</f>
        <v>0</v>
      </c>
      <c r="I332" s="11"/>
    </row>
    <row r="333" spans="1:9" x14ac:dyDescent="0.2">
      <c r="A333" s="1">
        <v>2337</v>
      </c>
      <c r="B333" s="5"/>
      <c r="C333" s="5"/>
      <c r="D333" s="5"/>
      <c r="E333" s="14">
        <v>0</v>
      </c>
      <c r="F333" s="10">
        <v>895</v>
      </c>
      <c r="G333" s="5">
        <f t="shared" si="15"/>
        <v>0</v>
      </c>
      <c r="H333" s="11">
        <f t="shared" si="16"/>
        <v>0</v>
      </c>
      <c r="I333" s="11"/>
    </row>
    <row r="334" spans="1:9" x14ac:dyDescent="0.2">
      <c r="A334" s="1">
        <v>2338</v>
      </c>
      <c r="B334" s="5"/>
      <c r="C334" s="5"/>
      <c r="D334" s="5"/>
      <c r="E334" s="14">
        <v>0</v>
      </c>
      <c r="F334" s="10">
        <v>895</v>
      </c>
      <c r="G334" s="5">
        <f t="shared" si="15"/>
        <v>0</v>
      </c>
      <c r="H334" s="11">
        <f t="shared" si="16"/>
        <v>0</v>
      </c>
      <c r="I334" s="11"/>
    </row>
    <row r="335" spans="1:9" x14ac:dyDescent="0.2">
      <c r="A335" s="1">
        <v>2339</v>
      </c>
      <c r="B335" s="5"/>
      <c r="C335" s="5"/>
      <c r="D335" s="5"/>
      <c r="E335" s="15">
        <v>0</v>
      </c>
      <c r="F335" s="10">
        <v>895</v>
      </c>
      <c r="G335" s="5">
        <f t="shared" si="15"/>
        <v>0</v>
      </c>
      <c r="H335" s="11">
        <f t="shared" si="16"/>
        <v>0</v>
      </c>
      <c r="I335" s="11"/>
    </row>
    <row r="336" spans="1:9" x14ac:dyDescent="0.2">
      <c r="A336" s="1">
        <v>2340</v>
      </c>
      <c r="B336" s="5"/>
      <c r="C336" s="5"/>
      <c r="D336" s="5"/>
      <c r="E336" s="15">
        <v>0</v>
      </c>
      <c r="F336" s="10">
        <v>895</v>
      </c>
      <c r="G336" s="5">
        <f t="shared" si="15"/>
        <v>0</v>
      </c>
      <c r="H336" s="11">
        <f t="shared" si="16"/>
        <v>0</v>
      </c>
      <c r="I336" s="11"/>
    </row>
    <row r="337" spans="1:9" x14ac:dyDescent="0.2">
      <c r="A337" s="1">
        <v>2341</v>
      </c>
      <c r="B337" s="5"/>
      <c r="C337" s="5"/>
      <c r="D337" s="5"/>
      <c r="E337" s="15">
        <v>0</v>
      </c>
      <c r="F337" s="10">
        <v>895</v>
      </c>
      <c r="G337" s="5">
        <f t="shared" si="15"/>
        <v>0</v>
      </c>
      <c r="H337" s="11">
        <f t="shared" si="16"/>
        <v>0</v>
      </c>
      <c r="I337" s="11"/>
    </row>
    <row r="338" spans="1:9" x14ac:dyDescent="0.2">
      <c r="A338" s="1">
        <v>2342</v>
      </c>
      <c r="B338" s="5"/>
      <c r="C338" s="5"/>
      <c r="D338" s="5"/>
      <c r="E338" s="15">
        <v>0</v>
      </c>
      <c r="F338" s="10">
        <v>895</v>
      </c>
      <c r="G338" s="5">
        <f t="shared" si="15"/>
        <v>0</v>
      </c>
      <c r="H338" s="11">
        <f t="shared" si="16"/>
        <v>0</v>
      </c>
      <c r="I338" s="11"/>
    </row>
    <row r="339" spans="1:9" x14ac:dyDescent="0.2">
      <c r="A339" s="1">
        <v>2343</v>
      </c>
      <c r="B339" s="5"/>
      <c r="C339" s="5"/>
      <c r="D339" s="5"/>
      <c r="E339" s="15">
        <v>0</v>
      </c>
      <c r="F339" s="10">
        <v>895</v>
      </c>
      <c r="G339" s="5">
        <f t="shared" si="15"/>
        <v>0</v>
      </c>
      <c r="H339" s="11">
        <f t="shared" si="16"/>
        <v>0</v>
      </c>
      <c r="I339" s="11"/>
    </row>
    <row r="340" spans="1:9" x14ac:dyDescent="0.2">
      <c r="A340" s="1">
        <v>2344</v>
      </c>
      <c r="B340" s="5"/>
      <c r="C340" s="5"/>
      <c r="D340" s="5"/>
      <c r="E340" s="15">
        <v>0</v>
      </c>
      <c r="F340" s="10">
        <v>895</v>
      </c>
      <c r="G340" s="5">
        <f t="shared" si="15"/>
        <v>0</v>
      </c>
      <c r="H340" s="11">
        <f t="shared" si="16"/>
        <v>0</v>
      </c>
      <c r="I340" s="11"/>
    </row>
    <row r="341" spans="1:9" x14ac:dyDescent="0.2">
      <c r="A341" s="1">
        <v>2345</v>
      </c>
      <c r="B341" s="5"/>
      <c r="C341" s="5"/>
      <c r="D341" s="5"/>
      <c r="E341" s="15">
        <v>0</v>
      </c>
      <c r="F341" s="10">
        <v>895</v>
      </c>
      <c r="G341" s="5">
        <f t="shared" si="15"/>
        <v>0</v>
      </c>
      <c r="H341" s="11">
        <f t="shared" si="16"/>
        <v>0</v>
      </c>
      <c r="I341" s="11"/>
    </row>
    <row r="342" spans="1:9" x14ac:dyDescent="0.2">
      <c r="A342" s="1">
        <v>2346</v>
      </c>
      <c r="B342" s="5"/>
      <c r="C342" s="5"/>
      <c r="D342" s="5"/>
      <c r="E342" s="15">
        <v>0</v>
      </c>
      <c r="F342" s="10">
        <v>895</v>
      </c>
      <c r="G342" s="5">
        <f t="shared" si="15"/>
        <v>0</v>
      </c>
      <c r="H342" s="11">
        <f t="shared" si="16"/>
        <v>0</v>
      </c>
      <c r="I342" s="11"/>
    </row>
    <row r="343" spans="1:9" x14ac:dyDescent="0.2">
      <c r="A343" s="1">
        <v>2347</v>
      </c>
      <c r="B343" s="5"/>
      <c r="C343" s="5"/>
      <c r="D343" s="5"/>
      <c r="E343" s="15">
        <v>0</v>
      </c>
      <c r="F343" s="10">
        <v>895</v>
      </c>
      <c r="G343" s="5">
        <f t="shared" si="15"/>
        <v>0</v>
      </c>
      <c r="H343" s="11">
        <f t="shared" si="16"/>
        <v>0</v>
      </c>
      <c r="I343" s="11"/>
    </row>
    <row r="344" spans="1:9" x14ac:dyDescent="0.2">
      <c r="A344" s="1">
        <v>2348</v>
      </c>
      <c r="B344" s="5"/>
      <c r="C344" s="5"/>
      <c r="D344" s="5"/>
      <c r="E344" s="15">
        <v>0</v>
      </c>
      <c r="F344" s="10">
        <v>895</v>
      </c>
      <c r="G344" s="5">
        <f t="shared" si="15"/>
        <v>0</v>
      </c>
      <c r="H344" s="11">
        <f t="shared" si="16"/>
        <v>0</v>
      </c>
      <c r="I344" s="11"/>
    </row>
    <row r="345" spans="1:9" x14ac:dyDescent="0.2">
      <c r="A345" s="1">
        <v>2349</v>
      </c>
      <c r="B345" s="5"/>
      <c r="C345" s="5"/>
      <c r="D345" s="5"/>
      <c r="E345" s="15">
        <v>0</v>
      </c>
      <c r="F345" s="10">
        <v>895</v>
      </c>
      <c r="G345" s="5">
        <f t="shared" si="15"/>
        <v>0</v>
      </c>
      <c r="H345" s="11">
        <f t="shared" si="16"/>
        <v>0</v>
      </c>
      <c r="I345" s="11"/>
    </row>
    <row r="346" spans="1:9" x14ac:dyDescent="0.2">
      <c r="A346" s="1">
        <v>2350</v>
      </c>
      <c r="B346" s="5"/>
      <c r="C346" s="5"/>
      <c r="D346" s="5"/>
      <c r="E346" s="15">
        <v>0</v>
      </c>
      <c r="F346" s="10">
        <v>895</v>
      </c>
      <c r="G346" s="5">
        <f t="shared" si="15"/>
        <v>0</v>
      </c>
      <c r="H346" s="11">
        <f t="shared" si="16"/>
        <v>0</v>
      </c>
      <c r="I346" s="11"/>
    </row>
    <row r="347" spans="1:9" x14ac:dyDescent="0.2">
      <c r="A347" s="1">
        <v>2351</v>
      </c>
      <c r="B347" s="5"/>
      <c r="C347" s="5"/>
      <c r="D347" s="5"/>
      <c r="E347" s="15">
        <v>0</v>
      </c>
      <c r="F347" s="10">
        <v>895</v>
      </c>
      <c r="G347" s="5">
        <f t="shared" si="15"/>
        <v>0</v>
      </c>
      <c r="H347" s="11">
        <f t="shared" si="16"/>
        <v>0</v>
      </c>
      <c r="I347" s="11"/>
    </row>
    <row r="348" spans="1:9" x14ac:dyDescent="0.2">
      <c r="A348" s="1">
        <v>2352</v>
      </c>
      <c r="B348" s="5"/>
      <c r="C348" s="5"/>
      <c r="D348" s="5"/>
      <c r="E348" s="15">
        <v>0</v>
      </c>
      <c r="F348" s="10">
        <v>895</v>
      </c>
      <c r="G348" s="5">
        <f t="shared" si="15"/>
        <v>0</v>
      </c>
      <c r="H348" s="11">
        <f t="shared" si="16"/>
        <v>0</v>
      </c>
      <c r="I348" s="11"/>
    </row>
    <row r="349" spans="1:9" x14ac:dyDescent="0.2">
      <c r="A349" s="1">
        <v>2353</v>
      </c>
      <c r="B349" s="5"/>
      <c r="C349" s="5"/>
      <c r="D349" s="5"/>
      <c r="E349" s="15">
        <f>$E$7*(1+$E$9)^(A349-$E$5)</f>
        <v>41481.140100429242</v>
      </c>
      <c r="F349" s="10">
        <v>895</v>
      </c>
      <c r="G349" s="5">
        <f t="shared" si="15"/>
        <v>37125.62038988417</v>
      </c>
      <c r="H349" s="11">
        <f t="shared" si="16"/>
        <v>1.7491623566935503E-5</v>
      </c>
      <c r="I349" s="11"/>
    </row>
    <row r="350" spans="1:9" x14ac:dyDescent="0.2">
      <c r="A350" s="1">
        <v>2354</v>
      </c>
      <c r="B350" s="5"/>
      <c r="C350" s="5"/>
      <c r="D350" s="5"/>
      <c r="E350" s="15">
        <f t="shared" ref="E350:E363" si="17">$E$7*(1+$E$9)^(A350-$E$5)</f>
        <v>42310.762902437826</v>
      </c>
      <c r="F350" s="10">
        <v>895</v>
      </c>
      <c r="G350" s="5">
        <f t="shared" si="15"/>
        <v>37868.13279768185</v>
      </c>
      <c r="H350" s="11">
        <f t="shared" si="16"/>
        <v>1.6743108144026099E-5</v>
      </c>
      <c r="I350" s="11"/>
    </row>
    <row r="351" spans="1:9" x14ac:dyDescent="0.2">
      <c r="A351" s="1">
        <v>2355</v>
      </c>
      <c r="B351" s="5"/>
      <c r="C351" s="5"/>
      <c r="D351" s="5"/>
      <c r="E351" s="15">
        <f t="shared" si="17"/>
        <v>43156.978160486578</v>
      </c>
      <c r="F351" s="10">
        <v>895</v>
      </c>
      <c r="G351" s="5">
        <f t="shared" si="15"/>
        <v>38625.495453635485</v>
      </c>
      <c r="H351" s="11">
        <f t="shared" si="16"/>
        <v>1.6026623786511464E-5</v>
      </c>
      <c r="I351" s="11"/>
    </row>
    <row r="352" spans="1:9" x14ac:dyDescent="0.2">
      <c r="A352" s="1">
        <v>2356</v>
      </c>
      <c r="B352" s="5"/>
      <c r="C352" s="5"/>
      <c r="D352" s="5"/>
      <c r="E352" s="15">
        <f t="shared" si="17"/>
        <v>44020.117723696319</v>
      </c>
      <c r="F352" s="10">
        <v>895</v>
      </c>
      <c r="G352" s="5">
        <f t="shared" si="15"/>
        <v>39398.005362708202</v>
      </c>
      <c r="H352" s="11">
        <f t="shared" si="16"/>
        <v>1.5340799795647237E-5</v>
      </c>
      <c r="I352" s="11"/>
    </row>
    <row r="353" spans="1:9" x14ac:dyDescent="0.2">
      <c r="A353" s="1">
        <v>2357</v>
      </c>
      <c r="B353" s="5"/>
      <c r="C353" s="5"/>
      <c r="D353" s="5"/>
      <c r="E353" s="15">
        <f t="shared" si="17"/>
        <v>44900.520078170244</v>
      </c>
      <c r="F353" s="10">
        <v>895</v>
      </c>
      <c r="G353" s="5">
        <f t="shared" si="15"/>
        <v>40185.965469962364</v>
      </c>
      <c r="H353" s="11">
        <f t="shared" si="16"/>
        <v>1.4684324128716385E-5</v>
      </c>
      <c r="I353" s="11"/>
    </row>
    <row r="354" spans="1:9" x14ac:dyDescent="0.2">
      <c r="A354" s="1">
        <v>2358</v>
      </c>
      <c r="B354" s="5"/>
      <c r="C354" s="5"/>
      <c r="D354" s="5"/>
      <c r="E354" s="15">
        <f t="shared" si="17"/>
        <v>45798.53047973365</v>
      </c>
      <c r="F354" s="10">
        <v>895</v>
      </c>
      <c r="G354" s="5">
        <f t="shared" si="15"/>
        <v>40989.684779361618</v>
      </c>
      <c r="H354" s="11">
        <f t="shared" si="16"/>
        <v>1.4055940888974019E-5</v>
      </c>
      <c r="I354" s="11"/>
    </row>
    <row r="355" spans="1:9" x14ac:dyDescent="0.2">
      <c r="A355" s="1">
        <v>2359</v>
      </c>
      <c r="B355" s="5"/>
      <c r="C355" s="5"/>
      <c r="D355" s="5"/>
      <c r="E355" s="15">
        <f t="shared" si="17"/>
        <v>46714.501089328311</v>
      </c>
      <c r="F355" s="10">
        <v>895</v>
      </c>
      <c r="G355" s="5">
        <f t="shared" si="15"/>
        <v>41809.478474948839</v>
      </c>
      <c r="H355" s="11">
        <f t="shared" si="16"/>
        <v>1.3454447923004406E-5</v>
      </c>
      <c r="I355" s="11"/>
    </row>
    <row r="356" spans="1:9" x14ac:dyDescent="0.2">
      <c r="A356" s="1">
        <v>2360</v>
      </c>
      <c r="B356" s="5"/>
      <c r="C356" s="5"/>
      <c r="D356" s="5"/>
      <c r="E356" s="15">
        <f t="shared" si="17"/>
        <v>47648.791111114886</v>
      </c>
      <c r="F356" s="10">
        <v>895</v>
      </c>
      <c r="G356" s="5">
        <f t="shared" si="15"/>
        <v>42645.668044447826</v>
      </c>
      <c r="H356" s="11">
        <f t="shared" si="16"/>
        <v>1.2878694520893857E-5</v>
      </c>
      <c r="I356" s="11"/>
    </row>
    <row r="357" spans="1:9" x14ac:dyDescent="0.2">
      <c r="A357" s="1">
        <v>2361</v>
      </c>
      <c r="B357" s="5"/>
      <c r="C357" s="5"/>
      <c r="D357" s="5"/>
      <c r="E357" s="15">
        <f t="shared" si="17"/>
        <v>48601.766933337196</v>
      </c>
      <c r="F357" s="10">
        <v>895</v>
      </c>
      <c r="G357" s="5">
        <f t="shared" si="15"/>
        <v>43498.581405336787</v>
      </c>
      <c r="H357" s="11">
        <f t="shared" si="16"/>
        <v>1.2327579214819571E-5</v>
      </c>
      <c r="I357" s="11"/>
    </row>
    <row r="358" spans="1:9" x14ac:dyDescent="0.2">
      <c r="A358" s="1">
        <v>2362</v>
      </c>
      <c r="B358" s="5"/>
      <c r="C358" s="5"/>
      <c r="D358" s="5"/>
      <c r="E358" s="15">
        <f t="shared" si="17"/>
        <v>49573.802272003923</v>
      </c>
      <c r="F358" s="10">
        <v>895</v>
      </c>
      <c r="G358" s="5">
        <f t="shared" si="15"/>
        <v>44368.55303344351</v>
      </c>
      <c r="H358" s="11">
        <f t="shared" si="16"/>
        <v>1.1800047671843056E-5</v>
      </c>
      <c r="I358" s="11"/>
    </row>
    <row r="359" spans="1:9" x14ac:dyDescent="0.2">
      <c r="A359" s="1">
        <v>2363</v>
      </c>
      <c r="B359" s="5"/>
      <c r="C359" s="5"/>
      <c r="D359" s="5"/>
      <c r="E359" s="15">
        <f t="shared" si="17"/>
        <v>50565.278317444012</v>
      </c>
      <c r="F359" s="10">
        <v>895</v>
      </c>
      <c r="G359" s="5">
        <f t="shared" si="15"/>
        <v>45255.924094112386</v>
      </c>
      <c r="H359" s="11">
        <f t="shared" si="16"/>
        <v>1.1295090676876797E-5</v>
      </c>
      <c r="I359" s="11"/>
    </row>
    <row r="360" spans="1:9" x14ac:dyDescent="0.2">
      <c r="A360" s="1">
        <v>2364</v>
      </c>
      <c r="B360" s="5"/>
      <c r="C360" s="5"/>
      <c r="D360" s="5"/>
      <c r="E360" s="15">
        <f t="shared" si="17"/>
        <v>51576.583883792882</v>
      </c>
      <c r="F360" s="10">
        <v>895</v>
      </c>
      <c r="G360" s="5">
        <f t="shared" si="15"/>
        <v>46161.04257599463</v>
      </c>
      <c r="H360" s="11">
        <f t="shared" si="16"/>
        <v>1.0811742201965401E-5</v>
      </c>
      <c r="I360" s="11"/>
    </row>
    <row r="361" spans="1:9" x14ac:dyDescent="0.2">
      <c r="A361" s="1">
        <v>2365</v>
      </c>
      <c r="B361" s="5"/>
      <c r="C361" s="5"/>
      <c r="D361" s="5"/>
      <c r="E361" s="15">
        <f t="shared" si="17"/>
        <v>52608.115561468745</v>
      </c>
      <c r="F361" s="10">
        <v>895</v>
      </c>
      <c r="G361" s="5">
        <f t="shared" si="15"/>
        <v>47084.263427514525</v>
      </c>
      <c r="H361" s="11">
        <f t="shared" si="16"/>
        <v>1.0349077558187602E-5</v>
      </c>
      <c r="I361" s="11"/>
    </row>
    <row r="362" spans="1:9" x14ac:dyDescent="0.2">
      <c r="A362" s="1">
        <v>2366</v>
      </c>
      <c r="B362" s="5"/>
      <c r="C362" s="5"/>
      <c r="D362" s="5"/>
      <c r="E362" s="15">
        <f t="shared" si="17"/>
        <v>53660.27787269812</v>
      </c>
      <c r="F362" s="10">
        <v>895</v>
      </c>
      <c r="G362" s="5">
        <f t="shared" si="15"/>
        <v>48025.948696064814</v>
      </c>
      <c r="H362" s="11">
        <f t="shared" si="16"/>
        <v>9.9062116266435398E-6</v>
      </c>
      <c r="I362" s="11"/>
    </row>
    <row r="363" spans="1:9" x14ac:dyDescent="0.2">
      <c r="A363" s="1">
        <v>2367</v>
      </c>
      <c r="B363" s="5"/>
      <c r="C363" s="5"/>
      <c r="D363" s="5"/>
      <c r="E363" s="15">
        <f t="shared" si="17"/>
        <v>54733.483430152082</v>
      </c>
      <c r="F363" s="10">
        <v>895</v>
      </c>
      <c r="G363" s="5">
        <f t="shared" si="15"/>
        <v>48986.467669986116</v>
      </c>
      <c r="H363" s="11">
        <f t="shared" si="16"/>
        <v>9.4822971651430262E-6</v>
      </c>
      <c r="I363" s="11"/>
    </row>
    <row r="364" spans="1:9" x14ac:dyDescent="0.2">
      <c r="A364" s="1">
        <v>2368</v>
      </c>
      <c r="B364" s="5"/>
      <c r="C364" s="5"/>
      <c r="D364" s="5"/>
      <c r="E364" s="14">
        <v>0</v>
      </c>
      <c r="F364" s="10">
        <v>895</v>
      </c>
      <c r="G364" s="5">
        <f t="shared" si="15"/>
        <v>0</v>
      </c>
      <c r="H364" s="11">
        <f t="shared" si="16"/>
        <v>0</v>
      </c>
      <c r="I364" s="11"/>
    </row>
    <row r="365" spans="1:9" x14ac:dyDescent="0.2">
      <c r="A365" s="1">
        <v>2369</v>
      </c>
      <c r="B365" s="5"/>
      <c r="C365" s="5"/>
      <c r="D365" s="5"/>
      <c r="E365" s="14">
        <v>0</v>
      </c>
      <c r="F365" s="10">
        <v>895</v>
      </c>
      <c r="G365" s="5">
        <f t="shared" si="15"/>
        <v>0</v>
      </c>
      <c r="H365" s="11">
        <f t="shared" si="16"/>
        <v>0</v>
      </c>
      <c r="I365" s="11"/>
    </row>
    <row r="366" spans="1:9" x14ac:dyDescent="0.2">
      <c r="A366" s="1">
        <v>2370</v>
      </c>
      <c r="B366" s="5"/>
      <c r="C366" s="5"/>
      <c r="D366" s="5"/>
      <c r="E366" s="14">
        <v>0</v>
      </c>
      <c r="F366" s="10">
        <v>895</v>
      </c>
      <c r="G366" s="5">
        <f t="shared" si="15"/>
        <v>0</v>
      </c>
      <c r="H366" s="11">
        <f t="shared" si="16"/>
        <v>0</v>
      </c>
      <c r="I366" s="11"/>
    </row>
    <row r="367" spans="1:9" x14ac:dyDescent="0.2">
      <c r="A367" s="1">
        <v>2371</v>
      </c>
      <c r="B367" s="5"/>
      <c r="C367" s="5"/>
      <c r="D367" s="5"/>
      <c r="E367" s="14">
        <v>0</v>
      </c>
      <c r="F367" s="10">
        <v>895</v>
      </c>
      <c r="G367" s="5">
        <f t="shared" si="15"/>
        <v>0</v>
      </c>
      <c r="H367" s="11">
        <f t="shared" si="16"/>
        <v>0</v>
      </c>
      <c r="I367" s="11"/>
    </row>
    <row r="368" spans="1:9" x14ac:dyDescent="0.2">
      <c r="A368" s="1">
        <v>2372</v>
      </c>
      <c r="B368" s="5"/>
      <c r="C368" s="5"/>
      <c r="D368" s="5"/>
      <c r="E368" s="14">
        <v>0</v>
      </c>
      <c r="F368" s="10">
        <v>895</v>
      </c>
      <c r="G368" s="5">
        <f t="shared" si="15"/>
        <v>0</v>
      </c>
      <c r="H368" s="11">
        <f t="shared" si="16"/>
        <v>0</v>
      </c>
      <c r="I368" s="11"/>
    </row>
    <row r="369" spans="1:9" x14ac:dyDescent="0.2">
      <c r="A369" s="1">
        <v>2373</v>
      </c>
      <c r="B369" s="5"/>
      <c r="C369" s="5"/>
      <c r="D369" s="5"/>
      <c r="E369" s="14">
        <v>0</v>
      </c>
      <c r="F369" s="10">
        <v>895</v>
      </c>
      <c r="G369" s="5">
        <f t="shared" si="15"/>
        <v>0</v>
      </c>
      <c r="H369" s="11">
        <f t="shared" si="16"/>
        <v>0</v>
      </c>
      <c r="I369" s="11"/>
    </row>
    <row r="370" spans="1:9" x14ac:dyDescent="0.2">
      <c r="A370" s="1">
        <v>2374</v>
      </c>
      <c r="B370" s="5"/>
      <c r="C370" s="5"/>
      <c r="D370" s="5"/>
      <c r="E370" s="14">
        <v>0</v>
      </c>
      <c r="F370" s="10">
        <v>895</v>
      </c>
      <c r="G370" s="5">
        <f t="shared" ref="G370:G433" si="18">F370*E370/1000</f>
        <v>0</v>
      </c>
      <c r="H370" s="11">
        <f t="shared" si="16"/>
        <v>0</v>
      </c>
      <c r="I370" s="11"/>
    </row>
    <row r="371" spans="1:9" x14ac:dyDescent="0.2">
      <c r="A371" s="1">
        <v>2375</v>
      </c>
      <c r="B371" s="5"/>
      <c r="C371" s="5"/>
      <c r="D371" s="5"/>
      <c r="E371" s="14">
        <v>0</v>
      </c>
      <c r="F371" s="10">
        <v>895</v>
      </c>
      <c r="G371" s="5">
        <f t="shared" si="18"/>
        <v>0</v>
      </c>
      <c r="H371" s="11">
        <f t="shared" si="16"/>
        <v>0</v>
      </c>
      <c r="I371" s="11"/>
    </row>
    <row r="372" spans="1:9" x14ac:dyDescent="0.2">
      <c r="A372" s="1">
        <v>2376</v>
      </c>
      <c r="B372" s="5"/>
      <c r="C372" s="5"/>
      <c r="D372" s="5"/>
      <c r="E372" s="14">
        <v>0</v>
      </c>
      <c r="F372" s="10">
        <v>895</v>
      </c>
      <c r="G372" s="5">
        <f t="shared" si="18"/>
        <v>0</v>
      </c>
      <c r="H372" s="11">
        <f t="shared" si="16"/>
        <v>0</v>
      </c>
      <c r="I372" s="11"/>
    </row>
    <row r="373" spans="1:9" x14ac:dyDescent="0.2">
      <c r="A373" s="1">
        <v>2377</v>
      </c>
      <c r="B373" s="5"/>
      <c r="C373" s="5"/>
      <c r="D373" s="5"/>
      <c r="E373" s="14">
        <v>0</v>
      </c>
      <c r="F373" s="10">
        <v>895</v>
      </c>
      <c r="G373" s="5">
        <f t="shared" si="18"/>
        <v>0</v>
      </c>
      <c r="H373" s="11">
        <f t="shared" si="16"/>
        <v>0</v>
      </c>
      <c r="I373" s="11"/>
    </row>
    <row r="374" spans="1:9" x14ac:dyDescent="0.2">
      <c r="A374" s="1">
        <v>2378</v>
      </c>
      <c r="B374" s="5"/>
      <c r="C374" s="5"/>
      <c r="D374" s="5"/>
      <c r="E374" s="14">
        <v>0</v>
      </c>
      <c r="F374" s="10">
        <v>895</v>
      </c>
      <c r="G374" s="5">
        <f t="shared" si="18"/>
        <v>0</v>
      </c>
      <c r="H374" s="11">
        <f t="shared" si="16"/>
        <v>0</v>
      </c>
      <c r="I374" s="11"/>
    </row>
    <row r="375" spans="1:9" x14ac:dyDescent="0.2">
      <c r="A375" s="1">
        <v>2379</v>
      </c>
      <c r="B375" s="5"/>
      <c r="C375" s="5"/>
      <c r="D375" s="5"/>
      <c r="E375" s="14">
        <v>0</v>
      </c>
      <c r="F375" s="10">
        <v>895</v>
      </c>
      <c r="G375" s="5">
        <f t="shared" si="18"/>
        <v>0</v>
      </c>
      <c r="H375" s="11">
        <f t="shared" si="16"/>
        <v>0</v>
      </c>
      <c r="I375" s="11"/>
    </row>
    <row r="376" spans="1:9" x14ac:dyDescent="0.2">
      <c r="A376" s="1">
        <v>2380</v>
      </c>
      <c r="B376" s="5"/>
      <c r="C376" s="5"/>
      <c r="D376" s="5"/>
      <c r="E376" s="14">
        <v>0</v>
      </c>
      <c r="F376" s="10">
        <v>895</v>
      </c>
      <c r="G376" s="5">
        <f t="shared" si="18"/>
        <v>0</v>
      </c>
      <c r="H376" s="11">
        <f t="shared" si="16"/>
        <v>0</v>
      </c>
      <c r="I376" s="11"/>
    </row>
    <row r="377" spans="1:9" x14ac:dyDescent="0.2">
      <c r="A377" s="1">
        <v>2381</v>
      </c>
      <c r="B377" s="5"/>
      <c r="C377" s="5"/>
      <c r="D377" s="5"/>
      <c r="E377" s="14">
        <v>0</v>
      </c>
      <c r="F377" s="10">
        <v>895</v>
      </c>
      <c r="G377" s="5">
        <f t="shared" si="18"/>
        <v>0</v>
      </c>
      <c r="H377" s="11">
        <f t="shared" si="16"/>
        <v>0</v>
      </c>
      <c r="I377" s="11"/>
    </row>
    <row r="378" spans="1:9" x14ac:dyDescent="0.2">
      <c r="A378" s="1">
        <v>2382</v>
      </c>
      <c r="B378" s="5"/>
      <c r="C378" s="5"/>
      <c r="D378" s="5"/>
      <c r="E378" s="14">
        <v>0</v>
      </c>
      <c r="F378" s="10">
        <v>895</v>
      </c>
      <c r="G378" s="5">
        <f t="shared" si="18"/>
        <v>0</v>
      </c>
      <c r="H378" s="11">
        <f t="shared" si="16"/>
        <v>0</v>
      </c>
      <c r="I378" s="11"/>
    </row>
    <row r="379" spans="1:9" x14ac:dyDescent="0.2">
      <c r="A379" s="1">
        <v>2383</v>
      </c>
      <c r="B379" s="5"/>
      <c r="C379" s="5"/>
      <c r="D379" s="5"/>
      <c r="E379" s="14">
        <v>0</v>
      </c>
      <c r="F379" s="10">
        <v>895</v>
      </c>
      <c r="G379" s="5">
        <f t="shared" si="18"/>
        <v>0</v>
      </c>
      <c r="H379" s="11">
        <f t="shared" si="16"/>
        <v>0</v>
      </c>
      <c r="I379" s="11"/>
    </row>
    <row r="380" spans="1:9" x14ac:dyDescent="0.2">
      <c r="A380" s="1">
        <v>2384</v>
      </c>
      <c r="B380" s="5"/>
      <c r="C380" s="5"/>
      <c r="D380" s="5"/>
      <c r="E380" s="14">
        <v>0</v>
      </c>
      <c r="F380" s="10">
        <v>895</v>
      </c>
      <c r="G380" s="5">
        <f t="shared" si="18"/>
        <v>0</v>
      </c>
      <c r="H380" s="11">
        <f t="shared" si="16"/>
        <v>0</v>
      </c>
      <c r="I380" s="11"/>
    </row>
    <row r="381" spans="1:9" x14ac:dyDescent="0.2">
      <c r="A381" s="1">
        <v>2385</v>
      </c>
      <c r="B381" s="5"/>
      <c r="C381" s="5"/>
      <c r="D381" s="5"/>
      <c r="E381" s="14">
        <v>0</v>
      </c>
      <c r="F381" s="10">
        <v>895</v>
      </c>
      <c r="G381" s="5">
        <f t="shared" si="18"/>
        <v>0</v>
      </c>
      <c r="H381" s="11">
        <f t="shared" si="16"/>
        <v>0</v>
      </c>
      <c r="I381" s="11"/>
    </row>
    <row r="382" spans="1:9" x14ac:dyDescent="0.2">
      <c r="A382" s="1">
        <v>2386</v>
      </c>
      <c r="B382" s="5"/>
      <c r="C382" s="5"/>
      <c r="D382" s="5"/>
      <c r="E382" s="14">
        <v>0</v>
      </c>
      <c r="F382" s="10">
        <v>895</v>
      </c>
      <c r="G382" s="5">
        <f t="shared" si="18"/>
        <v>0</v>
      </c>
      <c r="H382" s="11">
        <f t="shared" si="16"/>
        <v>0</v>
      </c>
      <c r="I382" s="11"/>
    </row>
    <row r="383" spans="1:9" x14ac:dyDescent="0.2">
      <c r="A383" s="1">
        <v>2387</v>
      </c>
      <c r="B383" s="5"/>
      <c r="C383" s="5"/>
      <c r="D383" s="5"/>
      <c r="E383" s="14">
        <v>0</v>
      </c>
      <c r="F383" s="10">
        <v>895</v>
      </c>
      <c r="G383" s="5">
        <f t="shared" si="18"/>
        <v>0</v>
      </c>
      <c r="H383" s="11">
        <f t="shared" si="16"/>
        <v>0</v>
      </c>
      <c r="I383" s="11"/>
    </row>
    <row r="384" spans="1:9" x14ac:dyDescent="0.2">
      <c r="A384" s="1">
        <v>2388</v>
      </c>
      <c r="B384" s="5"/>
      <c r="C384" s="5"/>
      <c r="D384" s="5"/>
      <c r="E384" s="14">
        <v>0</v>
      </c>
      <c r="F384" s="10">
        <v>895</v>
      </c>
      <c r="G384" s="5">
        <f t="shared" si="18"/>
        <v>0</v>
      </c>
      <c r="H384" s="11">
        <f t="shared" si="16"/>
        <v>0</v>
      </c>
      <c r="I384" s="11"/>
    </row>
    <row r="385" spans="1:9" x14ac:dyDescent="0.2">
      <c r="A385" s="1">
        <v>2389</v>
      </c>
      <c r="B385" s="5"/>
      <c r="C385" s="5"/>
      <c r="D385" s="5"/>
      <c r="E385" s="15">
        <v>0</v>
      </c>
      <c r="F385" s="10">
        <v>895</v>
      </c>
      <c r="G385" s="5">
        <f t="shared" si="18"/>
        <v>0</v>
      </c>
      <c r="H385" s="11">
        <f t="shared" si="16"/>
        <v>0</v>
      </c>
      <c r="I385" s="11"/>
    </row>
    <row r="386" spans="1:9" x14ac:dyDescent="0.2">
      <c r="A386" s="1">
        <v>2390</v>
      </c>
      <c r="B386" s="5"/>
      <c r="C386" s="5"/>
      <c r="D386" s="5"/>
      <c r="E386" s="15">
        <v>0</v>
      </c>
      <c r="F386" s="10">
        <v>895</v>
      </c>
      <c r="G386" s="5">
        <f t="shared" si="18"/>
        <v>0</v>
      </c>
      <c r="H386" s="11">
        <f t="shared" si="16"/>
        <v>0</v>
      </c>
      <c r="I386" s="11"/>
    </row>
    <row r="387" spans="1:9" x14ac:dyDescent="0.2">
      <c r="A387" s="1">
        <v>2391</v>
      </c>
      <c r="B387" s="5"/>
      <c r="C387" s="5"/>
      <c r="D387" s="5"/>
      <c r="E387" s="15">
        <v>0</v>
      </c>
      <c r="F387" s="10">
        <v>895</v>
      </c>
      <c r="G387" s="5">
        <f t="shared" si="18"/>
        <v>0</v>
      </c>
      <c r="H387" s="11">
        <f t="shared" si="16"/>
        <v>0</v>
      </c>
      <c r="I387" s="11"/>
    </row>
    <row r="388" spans="1:9" x14ac:dyDescent="0.2">
      <c r="A388" s="1">
        <v>2392</v>
      </c>
      <c r="B388" s="5"/>
      <c r="C388" s="5"/>
      <c r="D388" s="5"/>
      <c r="E388" s="15">
        <v>0</v>
      </c>
      <c r="F388" s="10">
        <v>895</v>
      </c>
      <c r="G388" s="5">
        <f t="shared" si="18"/>
        <v>0</v>
      </c>
      <c r="H388" s="11">
        <f t="shared" si="16"/>
        <v>0</v>
      </c>
      <c r="I388" s="11"/>
    </row>
    <row r="389" spans="1:9" x14ac:dyDescent="0.2">
      <c r="A389" s="1">
        <v>2393</v>
      </c>
      <c r="B389" s="5"/>
      <c r="C389" s="5"/>
      <c r="D389" s="5"/>
      <c r="E389" s="15">
        <v>0</v>
      </c>
      <c r="F389" s="10">
        <v>895</v>
      </c>
      <c r="G389" s="5">
        <f t="shared" si="18"/>
        <v>0</v>
      </c>
      <c r="H389" s="11">
        <f t="shared" si="16"/>
        <v>0</v>
      </c>
      <c r="I389" s="11"/>
    </row>
    <row r="390" spans="1:9" x14ac:dyDescent="0.2">
      <c r="A390" s="1">
        <v>2394</v>
      </c>
      <c r="B390" s="5"/>
      <c r="C390" s="5"/>
      <c r="D390" s="5"/>
      <c r="E390" s="15">
        <v>0</v>
      </c>
      <c r="F390" s="10">
        <v>895</v>
      </c>
      <c r="G390" s="5">
        <f t="shared" si="18"/>
        <v>0</v>
      </c>
      <c r="H390" s="11">
        <f t="shared" si="16"/>
        <v>0</v>
      </c>
      <c r="I390" s="11"/>
    </row>
    <row r="391" spans="1:9" x14ac:dyDescent="0.2">
      <c r="A391" s="1">
        <v>2395</v>
      </c>
      <c r="B391" s="5"/>
      <c r="C391" s="5"/>
      <c r="D391" s="5"/>
      <c r="E391" s="15">
        <v>0</v>
      </c>
      <c r="F391" s="10">
        <v>895</v>
      </c>
      <c r="G391" s="5">
        <f t="shared" si="18"/>
        <v>0</v>
      </c>
      <c r="H391" s="11">
        <f t="shared" si="16"/>
        <v>0</v>
      </c>
      <c r="I391" s="11"/>
    </row>
    <row r="392" spans="1:9" x14ac:dyDescent="0.2">
      <c r="A392" s="1">
        <v>2396</v>
      </c>
      <c r="B392" s="5"/>
      <c r="C392" s="5"/>
      <c r="D392" s="5"/>
      <c r="E392" s="15">
        <v>0</v>
      </c>
      <c r="F392" s="10">
        <v>895</v>
      </c>
      <c r="G392" s="5">
        <f t="shared" si="18"/>
        <v>0</v>
      </c>
      <c r="H392" s="11">
        <f t="shared" si="16"/>
        <v>0</v>
      </c>
      <c r="I392" s="11"/>
    </row>
    <row r="393" spans="1:9" x14ac:dyDescent="0.2">
      <c r="A393" s="1">
        <v>2397</v>
      </c>
      <c r="B393" s="5"/>
      <c r="C393" s="5"/>
      <c r="D393" s="5"/>
      <c r="E393" s="15">
        <v>0</v>
      </c>
      <c r="F393" s="10">
        <v>895</v>
      </c>
      <c r="G393" s="5">
        <f t="shared" si="18"/>
        <v>0</v>
      </c>
      <c r="H393" s="11">
        <f t="shared" si="16"/>
        <v>0</v>
      </c>
      <c r="I393" s="11"/>
    </row>
    <row r="394" spans="1:9" x14ac:dyDescent="0.2">
      <c r="A394" s="1">
        <v>2398</v>
      </c>
      <c r="B394" s="5"/>
      <c r="C394" s="5"/>
      <c r="D394" s="5"/>
      <c r="E394" s="15">
        <v>0</v>
      </c>
      <c r="F394" s="10">
        <v>895</v>
      </c>
      <c r="G394" s="5">
        <f t="shared" si="18"/>
        <v>0</v>
      </c>
      <c r="H394" s="11">
        <f t="shared" si="16"/>
        <v>0</v>
      </c>
      <c r="I394" s="11"/>
    </row>
    <row r="395" spans="1:9" x14ac:dyDescent="0.2">
      <c r="A395" s="1">
        <v>2399</v>
      </c>
      <c r="B395" s="5"/>
      <c r="C395" s="5"/>
      <c r="D395" s="5"/>
      <c r="E395" s="15">
        <v>0</v>
      </c>
      <c r="F395" s="10">
        <v>895</v>
      </c>
      <c r="G395" s="5">
        <f t="shared" si="18"/>
        <v>0</v>
      </c>
      <c r="H395" s="11">
        <f t="shared" si="16"/>
        <v>0</v>
      </c>
      <c r="I395" s="11"/>
    </row>
    <row r="396" spans="1:9" x14ac:dyDescent="0.2">
      <c r="A396" s="1">
        <v>2400</v>
      </c>
      <c r="B396" s="5"/>
      <c r="C396" s="5"/>
      <c r="D396" s="5"/>
      <c r="E396" s="15">
        <v>0</v>
      </c>
      <c r="F396" s="10">
        <v>895</v>
      </c>
      <c r="G396" s="5">
        <f t="shared" si="18"/>
        <v>0</v>
      </c>
      <c r="H396" s="11">
        <f t="shared" ref="H396:H459" si="19">G396/1.0656^(A396-$A$11)</f>
        <v>0</v>
      </c>
      <c r="I396" s="11"/>
    </row>
    <row r="397" spans="1:9" x14ac:dyDescent="0.2">
      <c r="A397" s="1">
        <v>2401</v>
      </c>
      <c r="B397" s="5"/>
      <c r="C397" s="5"/>
      <c r="D397" s="5"/>
      <c r="E397" s="15">
        <v>0</v>
      </c>
      <c r="F397" s="10">
        <v>895</v>
      </c>
      <c r="G397" s="5">
        <f t="shared" si="18"/>
        <v>0</v>
      </c>
      <c r="H397" s="11">
        <f t="shared" si="19"/>
        <v>0</v>
      </c>
      <c r="I397" s="11"/>
    </row>
    <row r="398" spans="1:9" x14ac:dyDescent="0.2">
      <c r="A398" s="1">
        <v>2402</v>
      </c>
      <c r="B398" s="5"/>
      <c r="C398" s="5"/>
      <c r="D398" s="5"/>
      <c r="E398" s="15">
        <v>0</v>
      </c>
      <c r="F398" s="10">
        <v>895</v>
      </c>
      <c r="G398" s="5">
        <f t="shared" si="18"/>
        <v>0</v>
      </c>
      <c r="H398" s="11">
        <f t="shared" si="19"/>
        <v>0</v>
      </c>
      <c r="I398" s="11"/>
    </row>
    <row r="399" spans="1:9" x14ac:dyDescent="0.2">
      <c r="A399" s="1">
        <v>2403</v>
      </c>
      <c r="B399" s="5"/>
      <c r="C399" s="5"/>
      <c r="D399" s="5"/>
      <c r="E399" s="15">
        <f>$E$7*(1+$E$9)^(A399-$E$5)</f>
        <v>111650.14012664041</v>
      </c>
      <c r="F399" s="10">
        <v>895</v>
      </c>
      <c r="G399" s="5">
        <f t="shared" si="18"/>
        <v>99926.875413343179</v>
      </c>
      <c r="H399" s="11">
        <f t="shared" si="19"/>
        <v>1.9639395641282712E-6</v>
      </c>
      <c r="I399" s="11"/>
    </row>
    <row r="400" spans="1:9" x14ac:dyDescent="0.2">
      <c r="A400" s="1">
        <v>2404</v>
      </c>
      <c r="B400" s="5"/>
      <c r="C400" s="5"/>
      <c r="D400" s="5"/>
      <c r="E400" s="15">
        <f t="shared" ref="E400:E413" si="20">$E$7*(1+$E$9)^(A400-$E$5)</f>
        <v>113883.14292917323</v>
      </c>
      <c r="F400" s="10">
        <v>895</v>
      </c>
      <c r="G400" s="5">
        <f t="shared" si="18"/>
        <v>101925.41292161004</v>
      </c>
      <c r="H400" s="11">
        <f t="shared" si="19"/>
        <v>1.8798971053029618E-6</v>
      </c>
      <c r="I400" s="11"/>
    </row>
    <row r="401" spans="1:9" x14ac:dyDescent="0.2">
      <c r="A401" s="1">
        <v>2405</v>
      </c>
      <c r="B401" s="5"/>
      <c r="C401" s="5"/>
      <c r="D401" s="5"/>
      <c r="E401" s="15">
        <f t="shared" si="20"/>
        <v>116160.8057877567</v>
      </c>
      <c r="F401" s="10">
        <v>895</v>
      </c>
      <c r="G401" s="5">
        <f t="shared" si="18"/>
        <v>103963.92118004225</v>
      </c>
      <c r="H401" s="11">
        <f t="shared" si="19"/>
        <v>1.7994510580039616E-6</v>
      </c>
      <c r="I401" s="11"/>
    </row>
    <row r="402" spans="1:9" x14ac:dyDescent="0.2">
      <c r="A402" s="1">
        <v>2406</v>
      </c>
      <c r="B402" s="5"/>
      <c r="C402" s="5"/>
      <c r="D402" s="5"/>
      <c r="E402" s="15">
        <f t="shared" si="20"/>
        <v>118484.02190351182</v>
      </c>
      <c r="F402" s="10">
        <v>895</v>
      </c>
      <c r="G402" s="5">
        <f t="shared" si="18"/>
        <v>106043.19960364308</v>
      </c>
      <c r="H402" s="11">
        <f t="shared" si="19"/>
        <v>1.7224475217380259E-6</v>
      </c>
      <c r="I402" s="11"/>
    </row>
    <row r="403" spans="1:9" x14ac:dyDescent="0.2">
      <c r="A403" s="1">
        <v>2407</v>
      </c>
      <c r="B403" s="5"/>
      <c r="C403" s="5"/>
      <c r="D403" s="5"/>
      <c r="E403" s="15">
        <f t="shared" si="20"/>
        <v>120853.70234158201</v>
      </c>
      <c r="F403" s="10">
        <v>895</v>
      </c>
      <c r="G403" s="5">
        <f t="shared" si="18"/>
        <v>108164.06359571591</v>
      </c>
      <c r="H403" s="11">
        <f t="shared" si="19"/>
        <v>1.6487391818438302E-6</v>
      </c>
      <c r="I403" s="11"/>
    </row>
    <row r="404" spans="1:9" x14ac:dyDescent="0.2">
      <c r="A404" s="1">
        <v>2408</v>
      </c>
      <c r="B404" s="5"/>
      <c r="C404" s="5"/>
      <c r="D404" s="5"/>
      <c r="E404" s="15">
        <f t="shared" si="20"/>
        <v>123270.77638841369</v>
      </c>
      <c r="F404" s="10">
        <v>895</v>
      </c>
      <c r="G404" s="5">
        <f t="shared" si="18"/>
        <v>110327.34486763027</v>
      </c>
      <c r="H404" s="11">
        <f t="shared" si="19"/>
        <v>1.5781850276658291E-6</v>
      </c>
      <c r="I404" s="11"/>
    </row>
    <row r="405" spans="1:9" x14ac:dyDescent="0.2">
      <c r="A405" s="1">
        <v>2409</v>
      </c>
      <c r="B405" s="5"/>
      <c r="C405" s="5"/>
      <c r="D405" s="5"/>
      <c r="E405" s="15">
        <f t="shared" si="20"/>
        <v>125736.19191618197</v>
      </c>
      <c r="F405" s="10">
        <v>895</v>
      </c>
      <c r="G405" s="5">
        <f t="shared" si="18"/>
        <v>112533.89176498287</v>
      </c>
      <c r="H405" s="11">
        <f t="shared" si="19"/>
        <v>1.510650082788237E-6</v>
      </c>
      <c r="I405" s="11"/>
    </row>
    <row r="406" spans="1:9" x14ac:dyDescent="0.2">
      <c r="A406" s="1">
        <v>2410</v>
      </c>
      <c r="B406" s="5"/>
      <c r="C406" s="5"/>
      <c r="D406" s="5"/>
      <c r="E406" s="15">
        <f t="shared" si="20"/>
        <v>128250.91575450562</v>
      </c>
      <c r="F406" s="10">
        <v>895</v>
      </c>
      <c r="G406" s="5">
        <f t="shared" si="18"/>
        <v>114784.56960028253</v>
      </c>
      <c r="H406" s="11">
        <f t="shared" si="19"/>
        <v>1.4460051468130646E-6</v>
      </c>
      <c r="I406" s="11"/>
    </row>
    <row r="407" spans="1:9" x14ac:dyDescent="0.2">
      <c r="A407" s="1">
        <v>2411</v>
      </c>
      <c r="B407" s="5"/>
      <c r="C407" s="5"/>
      <c r="D407" s="5"/>
      <c r="E407" s="15">
        <f t="shared" si="20"/>
        <v>130815.93406959571</v>
      </c>
      <c r="F407" s="10">
        <v>895</v>
      </c>
      <c r="G407" s="5">
        <f t="shared" si="18"/>
        <v>117080.26099228815</v>
      </c>
      <c r="H407" s="11">
        <f t="shared" si="19"/>
        <v>1.3841265481881808E-6</v>
      </c>
      <c r="I407" s="11"/>
    </row>
    <row r="408" spans="1:9" x14ac:dyDescent="0.2">
      <c r="A408" s="1">
        <v>2412</v>
      </c>
      <c r="B408" s="5"/>
      <c r="C408" s="5"/>
      <c r="D408" s="5"/>
      <c r="E408" s="15">
        <f t="shared" si="20"/>
        <v>133432.25275098765</v>
      </c>
      <c r="F408" s="10">
        <v>895</v>
      </c>
      <c r="G408" s="5">
        <f t="shared" si="18"/>
        <v>119421.86621213394</v>
      </c>
      <c r="H408" s="11">
        <f t="shared" si="19"/>
        <v>1.3248959076125606E-6</v>
      </c>
      <c r="I408" s="11"/>
    </row>
    <row r="409" spans="1:9" x14ac:dyDescent="0.2">
      <c r="A409" s="1">
        <v>2413</v>
      </c>
      <c r="B409" s="5"/>
      <c r="C409" s="5"/>
      <c r="D409" s="5"/>
      <c r="E409" s="15">
        <f t="shared" si="20"/>
        <v>136100.89780600739</v>
      </c>
      <c r="F409" s="10">
        <v>895</v>
      </c>
      <c r="G409" s="5">
        <f t="shared" si="18"/>
        <v>121810.30353637661</v>
      </c>
      <c r="H409" s="11">
        <f t="shared" si="19"/>
        <v>1.268199911566077E-6</v>
      </c>
      <c r="I409" s="11"/>
    </row>
    <row r="410" spans="1:9" x14ac:dyDescent="0.2">
      <c r="A410" s="1">
        <v>2414</v>
      </c>
      <c r="B410" s="5"/>
      <c r="C410" s="5"/>
      <c r="D410" s="5"/>
      <c r="E410" s="15">
        <f t="shared" si="20"/>
        <v>138822.91576212755</v>
      </c>
      <c r="F410" s="10">
        <v>895</v>
      </c>
      <c r="G410" s="5">
        <f t="shared" si="18"/>
        <v>124246.50960710415</v>
      </c>
      <c r="H410" s="11">
        <f t="shared" si="19"/>
        <v>1.2139300955305918E-6</v>
      </c>
      <c r="I410" s="11"/>
    </row>
    <row r="411" spans="1:9" x14ac:dyDescent="0.2">
      <c r="A411" s="1">
        <v>2415</v>
      </c>
      <c r="B411" s="5"/>
      <c r="C411" s="5"/>
      <c r="D411" s="5"/>
      <c r="E411" s="15">
        <f t="shared" si="20"/>
        <v>141599.37407737004</v>
      </c>
      <c r="F411" s="10">
        <v>895</v>
      </c>
      <c r="G411" s="5">
        <f t="shared" si="18"/>
        <v>126731.43979924619</v>
      </c>
      <c r="H411" s="11">
        <f t="shared" si="19"/>
        <v>1.1619826364876152E-6</v>
      </c>
      <c r="I411" s="11"/>
    </row>
    <row r="412" spans="1:9" x14ac:dyDescent="0.2">
      <c r="A412" s="1">
        <v>2416</v>
      </c>
      <c r="B412" s="5"/>
      <c r="C412" s="5"/>
      <c r="D412" s="5"/>
      <c r="E412" s="15">
        <f t="shared" si="20"/>
        <v>144431.36155891747</v>
      </c>
      <c r="F412" s="10">
        <v>895</v>
      </c>
      <c r="G412" s="5">
        <f t="shared" si="18"/>
        <v>129266.06859523115</v>
      </c>
      <c r="H412" s="11">
        <f t="shared" si="19"/>
        <v>1.112258154295578E-6</v>
      </c>
      <c r="I412" s="11"/>
    </row>
    <row r="413" spans="1:9" x14ac:dyDescent="0.2">
      <c r="A413" s="1">
        <v>2417</v>
      </c>
      <c r="B413" s="5"/>
      <c r="C413" s="5"/>
      <c r="D413" s="5"/>
      <c r="E413" s="15">
        <f t="shared" si="20"/>
        <v>147319.98879009584</v>
      </c>
      <c r="F413" s="10">
        <v>895</v>
      </c>
      <c r="G413" s="5">
        <f t="shared" si="18"/>
        <v>131851.38996713576</v>
      </c>
      <c r="H413" s="11">
        <f t="shared" si="19"/>
        <v>1.0646615215667129E-6</v>
      </c>
      <c r="I413" s="11"/>
    </row>
    <row r="414" spans="1:9" x14ac:dyDescent="0.2">
      <c r="A414" s="1">
        <v>2418</v>
      </c>
      <c r="B414" s="5"/>
      <c r="C414" s="5"/>
      <c r="D414" s="5"/>
      <c r="E414" s="14">
        <v>0</v>
      </c>
      <c r="F414" s="10">
        <v>895</v>
      </c>
      <c r="G414" s="5">
        <f t="shared" si="18"/>
        <v>0</v>
      </c>
      <c r="H414" s="11">
        <f t="shared" si="19"/>
        <v>0</v>
      </c>
      <c r="I414" s="11"/>
    </row>
    <row r="415" spans="1:9" x14ac:dyDescent="0.2">
      <c r="A415" s="1">
        <v>2419</v>
      </c>
      <c r="B415" s="5"/>
      <c r="C415" s="5"/>
      <c r="D415" s="5"/>
      <c r="E415" s="14">
        <v>0</v>
      </c>
      <c r="F415" s="10">
        <v>895</v>
      </c>
      <c r="G415" s="5">
        <f t="shared" si="18"/>
        <v>0</v>
      </c>
      <c r="H415" s="11">
        <f t="shared" si="19"/>
        <v>0</v>
      </c>
      <c r="I415" s="11"/>
    </row>
    <row r="416" spans="1:9" x14ac:dyDescent="0.2">
      <c r="A416" s="1">
        <v>2420</v>
      </c>
      <c r="B416" s="5"/>
      <c r="C416" s="5"/>
      <c r="D416" s="5"/>
      <c r="E416" s="14">
        <v>0</v>
      </c>
      <c r="F416" s="10">
        <v>895</v>
      </c>
      <c r="G416" s="5">
        <f t="shared" si="18"/>
        <v>0</v>
      </c>
      <c r="H416" s="11">
        <f t="shared" si="19"/>
        <v>0</v>
      </c>
      <c r="I416" s="11"/>
    </row>
    <row r="417" spans="1:9" x14ac:dyDescent="0.2">
      <c r="A417" s="1">
        <v>2421</v>
      </c>
      <c r="B417" s="5"/>
      <c r="C417" s="5"/>
      <c r="D417" s="5"/>
      <c r="E417" s="14">
        <v>0</v>
      </c>
      <c r="F417" s="10">
        <v>895</v>
      </c>
      <c r="G417" s="5">
        <f t="shared" si="18"/>
        <v>0</v>
      </c>
      <c r="H417" s="11">
        <f t="shared" si="19"/>
        <v>0</v>
      </c>
      <c r="I417" s="11"/>
    </row>
    <row r="418" spans="1:9" x14ac:dyDescent="0.2">
      <c r="A418" s="1">
        <v>2422</v>
      </c>
      <c r="B418" s="5"/>
      <c r="C418" s="5"/>
      <c r="D418" s="5"/>
      <c r="E418" s="14">
        <v>0</v>
      </c>
      <c r="F418" s="10">
        <v>895</v>
      </c>
      <c r="G418" s="5">
        <f t="shared" si="18"/>
        <v>0</v>
      </c>
      <c r="H418" s="11">
        <f t="shared" si="19"/>
        <v>0</v>
      </c>
      <c r="I418" s="11"/>
    </row>
    <row r="419" spans="1:9" x14ac:dyDescent="0.2">
      <c r="A419" s="1">
        <v>2423</v>
      </c>
      <c r="B419" s="5"/>
      <c r="C419" s="5"/>
      <c r="D419" s="5"/>
      <c r="E419" s="14">
        <v>0</v>
      </c>
      <c r="F419" s="10">
        <v>895</v>
      </c>
      <c r="G419" s="5">
        <f t="shared" si="18"/>
        <v>0</v>
      </c>
      <c r="H419" s="11">
        <f t="shared" si="19"/>
        <v>0</v>
      </c>
      <c r="I419" s="11"/>
    </row>
    <row r="420" spans="1:9" x14ac:dyDescent="0.2">
      <c r="A420" s="1">
        <v>2424</v>
      </c>
      <c r="B420" s="5"/>
      <c r="C420" s="5"/>
      <c r="D420" s="5"/>
      <c r="E420" s="14">
        <v>0</v>
      </c>
      <c r="F420" s="10">
        <v>895</v>
      </c>
      <c r="G420" s="5">
        <f t="shared" si="18"/>
        <v>0</v>
      </c>
      <c r="H420" s="11">
        <f t="shared" si="19"/>
        <v>0</v>
      </c>
      <c r="I420" s="11"/>
    </row>
    <row r="421" spans="1:9" x14ac:dyDescent="0.2">
      <c r="A421" s="1">
        <v>2425</v>
      </c>
      <c r="B421" s="5"/>
      <c r="C421" s="5"/>
      <c r="D421" s="5"/>
      <c r="E421" s="14">
        <v>0</v>
      </c>
      <c r="F421" s="10">
        <v>895</v>
      </c>
      <c r="G421" s="5">
        <f t="shared" si="18"/>
        <v>0</v>
      </c>
      <c r="H421" s="11">
        <f t="shared" si="19"/>
        <v>0</v>
      </c>
      <c r="I421" s="11"/>
    </row>
    <row r="422" spans="1:9" x14ac:dyDescent="0.2">
      <c r="A422" s="1">
        <v>2426</v>
      </c>
      <c r="B422" s="5"/>
      <c r="C422" s="5"/>
      <c r="D422" s="5"/>
      <c r="E422" s="14">
        <v>0</v>
      </c>
      <c r="F422" s="10">
        <v>895</v>
      </c>
      <c r="G422" s="5">
        <f t="shared" si="18"/>
        <v>0</v>
      </c>
      <c r="H422" s="11">
        <f t="shared" si="19"/>
        <v>0</v>
      </c>
      <c r="I422" s="11"/>
    </row>
    <row r="423" spans="1:9" x14ac:dyDescent="0.2">
      <c r="A423" s="1">
        <v>2427</v>
      </c>
      <c r="B423" s="5"/>
      <c r="C423" s="5"/>
      <c r="D423" s="5"/>
      <c r="E423" s="14">
        <v>0</v>
      </c>
      <c r="F423" s="10">
        <v>895</v>
      </c>
      <c r="G423" s="5">
        <f t="shared" si="18"/>
        <v>0</v>
      </c>
      <c r="H423" s="11">
        <f t="shared" si="19"/>
        <v>0</v>
      </c>
      <c r="I423" s="11"/>
    </row>
    <row r="424" spans="1:9" x14ac:dyDescent="0.2">
      <c r="A424" s="1">
        <v>2428</v>
      </c>
      <c r="B424" s="5"/>
      <c r="C424" s="5"/>
      <c r="D424" s="5"/>
      <c r="E424" s="14">
        <v>0</v>
      </c>
      <c r="F424" s="10">
        <v>895</v>
      </c>
      <c r="G424" s="5">
        <f t="shared" si="18"/>
        <v>0</v>
      </c>
      <c r="H424" s="11">
        <f t="shared" si="19"/>
        <v>0</v>
      </c>
      <c r="I424" s="11"/>
    </row>
    <row r="425" spans="1:9" x14ac:dyDescent="0.2">
      <c r="A425" s="1">
        <v>2429</v>
      </c>
      <c r="B425" s="5"/>
      <c r="C425" s="5"/>
      <c r="D425" s="5"/>
      <c r="E425" s="14">
        <v>0</v>
      </c>
      <c r="F425" s="10">
        <v>895</v>
      </c>
      <c r="G425" s="5">
        <f t="shared" si="18"/>
        <v>0</v>
      </c>
      <c r="H425" s="11">
        <f t="shared" si="19"/>
        <v>0</v>
      </c>
      <c r="I425" s="11"/>
    </row>
    <row r="426" spans="1:9" x14ac:dyDescent="0.2">
      <c r="A426" s="1">
        <v>2430</v>
      </c>
      <c r="B426" s="5"/>
      <c r="C426" s="5"/>
      <c r="D426" s="5"/>
      <c r="E426" s="14">
        <v>0</v>
      </c>
      <c r="F426" s="10">
        <v>895</v>
      </c>
      <c r="G426" s="5">
        <f t="shared" si="18"/>
        <v>0</v>
      </c>
      <c r="H426" s="11">
        <f t="shared" si="19"/>
        <v>0</v>
      </c>
      <c r="I426" s="11"/>
    </row>
    <row r="427" spans="1:9" x14ac:dyDescent="0.2">
      <c r="A427" s="1">
        <v>2431</v>
      </c>
      <c r="B427" s="5"/>
      <c r="C427" s="5"/>
      <c r="D427" s="5"/>
      <c r="E427" s="14">
        <v>0</v>
      </c>
      <c r="F427" s="10">
        <v>895</v>
      </c>
      <c r="G427" s="5">
        <f t="shared" si="18"/>
        <v>0</v>
      </c>
      <c r="H427" s="11">
        <f t="shared" si="19"/>
        <v>0</v>
      </c>
      <c r="I427" s="11"/>
    </row>
    <row r="428" spans="1:9" x14ac:dyDescent="0.2">
      <c r="A428" s="1">
        <v>2432</v>
      </c>
      <c r="B428" s="5"/>
      <c r="C428" s="5"/>
      <c r="D428" s="5"/>
      <c r="E428" s="14">
        <v>0</v>
      </c>
      <c r="F428" s="10">
        <v>895</v>
      </c>
      <c r="G428" s="5">
        <f t="shared" si="18"/>
        <v>0</v>
      </c>
      <c r="H428" s="11">
        <f t="shared" si="19"/>
        <v>0</v>
      </c>
      <c r="I428" s="11"/>
    </row>
    <row r="429" spans="1:9" x14ac:dyDescent="0.2">
      <c r="A429" s="1">
        <v>2433</v>
      </c>
      <c r="B429" s="5"/>
      <c r="C429" s="5"/>
      <c r="D429" s="5"/>
      <c r="E429" s="14">
        <v>0</v>
      </c>
      <c r="F429" s="10">
        <v>895</v>
      </c>
      <c r="G429" s="5">
        <f t="shared" si="18"/>
        <v>0</v>
      </c>
      <c r="H429" s="11">
        <f t="shared" si="19"/>
        <v>0</v>
      </c>
      <c r="I429" s="11"/>
    </row>
    <row r="430" spans="1:9" x14ac:dyDescent="0.2">
      <c r="A430" s="1">
        <v>2434</v>
      </c>
      <c r="B430" s="5"/>
      <c r="C430" s="5"/>
      <c r="D430" s="5"/>
      <c r="E430" s="14">
        <v>0</v>
      </c>
      <c r="F430" s="10">
        <v>895</v>
      </c>
      <c r="G430" s="5">
        <f t="shared" si="18"/>
        <v>0</v>
      </c>
      <c r="H430" s="11">
        <f t="shared" si="19"/>
        <v>0</v>
      </c>
      <c r="I430" s="11"/>
    </row>
    <row r="431" spans="1:9" x14ac:dyDescent="0.2">
      <c r="A431" s="1">
        <v>2435</v>
      </c>
      <c r="B431" s="5"/>
      <c r="C431" s="5"/>
      <c r="D431" s="5"/>
      <c r="E431" s="14">
        <v>0</v>
      </c>
      <c r="F431" s="10">
        <v>895</v>
      </c>
      <c r="G431" s="5">
        <f t="shared" si="18"/>
        <v>0</v>
      </c>
      <c r="H431" s="11">
        <f t="shared" si="19"/>
        <v>0</v>
      </c>
      <c r="I431" s="11"/>
    </row>
    <row r="432" spans="1:9" x14ac:dyDescent="0.2">
      <c r="A432" s="1">
        <v>2436</v>
      </c>
      <c r="B432" s="5"/>
      <c r="C432" s="5"/>
      <c r="D432" s="5"/>
      <c r="E432" s="14">
        <v>0</v>
      </c>
      <c r="F432" s="10">
        <v>895</v>
      </c>
      <c r="G432" s="5">
        <f t="shared" si="18"/>
        <v>0</v>
      </c>
      <c r="H432" s="11">
        <f t="shared" si="19"/>
        <v>0</v>
      </c>
      <c r="I432" s="11"/>
    </row>
    <row r="433" spans="1:9" x14ac:dyDescent="0.2">
      <c r="A433" s="1">
        <v>2437</v>
      </c>
      <c r="B433" s="5"/>
      <c r="C433" s="5"/>
      <c r="D433" s="5"/>
      <c r="E433" s="14">
        <v>0</v>
      </c>
      <c r="F433" s="10">
        <v>895</v>
      </c>
      <c r="G433" s="5">
        <f t="shared" si="18"/>
        <v>0</v>
      </c>
      <c r="H433" s="11">
        <f t="shared" si="19"/>
        <v>0</v>
      </c>
      <c r="I433" s="11"/>
    </row>
    <row r="434" spans="1:9" x14ac:dyDescent="0.2">
      <c r="A434" s="1">
        <v>2438</v>
      </c>
      <c r="B434" s="5"/>
      <c r="C434" s="5"/>
      <c r="D434" s="5"/>
      <c r="E434" s="14">
        <v>0</v>
      </c>
      <c r="F434" s="10">
        <v>895</v>
      </c>
      <c r="G434" s="5">
        <f t="shared" ref="G434:G496" si="21">F434*E434/1000</f>
        <v>0</v>
      </c>
      <c r="H434" s="11">
        <f t="shared" si="19"/>
        <v>0</v>
      </c>
      <c r="I434" s="11"/>
    </row>
    <row r="435" spans="1:9" x14ac:dyDescent="0.2">
      <c r="A435" s="1">
        <v>2439</v>
      </c>
      <c r="B435" s="5"/>
      <c r="C435" s="5"/>
      <c r="D435" s="5"/>
      <c r="E435" s="15">
        <v>0</v>
      </c>
      <c r="F435" s="10">
        <v>895</v>
      </c>
      <c r="G435" s="5">
        <f t="shared" si="21"/>
        <v>0</v>
      </c>
      <c r="H435" s="11">
        <f t="shared" si="19"/>
        <v>0</v>
      </c>
      <c r="I435" s="11"/>
    </row>
    <row r="436" spans="1:9" x14ac:dyDescent="0.2">
      <c r="A436" s="1">
        <v>2440</v>
      </c>
      <c r="B436" s="5"/>
      <c r="C436" s="5"/>
      <c r="D436" s="5"/>
      <c r="E436" s="15">
        <v>0</v>
      </c>
      <c r="F436" s="10">
        <v>895</v>
      </c>
      <c r="G436" s="5">
        <f t="shared" si="21"/>
        <v>0</v>
      </c>
      <c r="H436" s="11">
        <f t="shared" si="19"/>
        <v>0</v>
      </c>
      <c r="I436" s="11"/>
    </row>
    <row r="437" spans="1:9" x14ac:dyDescent="0.2">
      <c r="A437" s="1">
        <v>2441</v>
      </c>
      <c r="B437" s="5"/>
      <c r="C437" s="5"/>
      <c r="D437" s="5"/>
      <c r="E437" s="15">
        <v>0</v>
      </c>
      <c r="F437" s="10">
        <v>895</v>
      </c>
      <c r="G437" s="5">
        <f t="shared" si="21"/>
        <v>0</v>
      </c>
      <c r="H437" s="11">
        <f t="shared" si="19"/>
        <v>0</v>
      </c>
      <c r="I437" s="11"/>
    </row>
    <row r="438" spans="1:9" x14ac:dyDescent="0.2">
      <c r="A438" s="1">
        <v>2442</v>
      </c>
      <c r="B438" s="5"/>
      <c r="C438" s="5"/>
      <c r="D438" s="5"/>
      <c r="E438" s="15">
        <v>0</v>
      </c>
      <c r="F438" s="10">
        <v>895</v>
      </c>
      <c r="G438" s="5">
        <f t="shared" si="21"/>
        <v>0</v>
      </c>
      <c r="H438" s="11">
        <f t="shared" si="19"/>
        <v>0</v>
      </c>
      <c r="I438" s="11"/>
    </row>
    <row r="439" spans="1:9" x14ac:dyDescent="0.2">
      <c r="A439" s="1">
        <v>2443</v>
      </c>
      <c r="B439" s="5"/>
      <c r="C439" s="5"/>
      <c r="D439" s="5"/>
      <c r="E439" s="15">
        <v>0</v>
      </c>
      <c r="F439" s="10">
        <v>895</v>
      </c>
      <c r="G439" s="5">
        <f t="shared" si="21"/>
        <v>0</v>
      </c>
      <c r="H439" s="11">
        <f t="shared" si="19"/>
        <v>0</v>
      </c>
      <c r="I439" s="11"/>
    </row>
    <row r="440" spans="1:9" x14ac:dyDescent="0.2">
      <c r="A440" s="1">
        <v>2444</v>
      </c>
      <c r="B440" s="5"/>
      <c r="C440" s="5"/>
      <c r="D440" s="5"/>
      <c r="E440" s="15">
        <v>0</v>
      </c>
      <c r="F440" s="10">
        <v>895</v>
      </c>
      <c r="G440" s="5">
        <f t="shared" si="21"/>
        <v>0</v>
      </c>
      <c r="H440" s="11">
        <f t="shared" si="19"/>
        <v>0</v>
      </c>
      <c r="I440" s="11"/>
    </row>
    <row r="441" spans="1:9" x14ac:dyDescent="0.2">
      <c r="A441" s="1">
        <v>2445</v>
      </c>
      <c r="B441" s="5"/>
      <c r="C441" s="5"/>
      <c r="D441" s="5"/>
      <c r="E441" s="15">
        <v>0</v>
      </c>
      <c r="F441" s="10">
        <v>895</v>
      </c>
      <c r="G441" s="5">
        <f t="shared" si="21"/>
        <v>0</v>
      </c>
      <c r="H441" s="11">
        <f t="shared" si="19"/>
        <v>0</v>
      </c>
      <c r="I441" s="11"/>
    </row>
    <row r="442" spans="1:9" x14ac:dyDescent="0.2">
      <c r="A442" s="1">
        <v>2446</v>
      </c>
      <c r="B442" s="5"/>
      <c r="C442" s="5"/>
      <c r="D442" s="5"/>
      <c r="E442" s="15">
        <v>0</v>
      </c>
      <c r="F442" s="10">
        <v>895</v>
      </c>
      <c r="G442" s="5">
        <f t="shared" si="21"/>
        <v>0</v>
      </c>
      <c r="H442" s="11">
        <f t="shared" si="19"/>
        <v>0</v>
      </c>
      <c r="I442" s="11"/>
    </row>
    <row r="443" spans="1:9" x14ac:dyDescent="0.2">
      <c r="A443" s="1">
        <v>2447</v>
      </c>
      <c r="B443" s="5"/>
      <c r="C443" s="5"/>
      <c r="D443" s="5"/>
      <c r="E443" s="15">
        <v>0</v>
      </c>
      <c r="F443" s="10">
        <v>895</v>
      </c>
      <c r="G443" s="5">
        <f t="shared" si="21"/>
        <v>0</v>
      </c>
      <c r="H443" s="11">
        <f t="shared" si="19"/>
        <v>0</v>
      </c>
      <c r="I443" s="11"/>
    </row>
    <row r="444" spans="1:9" x14ac:dyDescent="0.2">
      <c r="A444" s="1">
        <v>2448</v>
      </c>
      <c r="B444" s="5"/>
      <c r="C444" s="5"/>
      <c r="D444" s="5"/>
      <c r="E444" s="15">
        <v>0</v>
      </c>
      <c r="F444" s="10">
        <v>895</v>
      </c>
      <c r="G444" s="5">
        <f t="shared" si="21"/>
        <v>0</v>
      </c>
      <c r="H444" s="11">
        <f t="shared" si="19"/>
        <v>0</v>
      </c>
      <c r="I444" s="11"/>
    </row>
    <row r="445" spans="1:9" x14ac:dyDescent="0.2">
      <c r="A445" s="1">
        <v>2449</v>
      </c>
      <c r="B445" s="5"/>
      <c r="C445" s="5"/>
      <c r="D445" s="5"/>
      <c r="E445" s="15">
        <v>0</v>
      </c>
      <c r="F445" s="10">
        <v>895</v>
      </c>
      <c r="G445" s="5">
        <f t="shared" si="21"/>
        <v>0</v>
      </c>
      <c r="H445" s="11">
        <f t="shared" si="19"/>
        <v>0</v>
      </c>
      <c r="I445" s="11"/>
    </row>
    <row r="446" spans="1:9" x14ac:dyDescent="0.2">
      <c r="A446" s="1">
        <v>2450</v>
      </c>
      <c r="B446" s="5"/>
      <c r="C446" s="5"/>
      <c r="D446" s="5"/>
      <c r="E446" s="15">
        <v>0</v>
      </c>
      <c r="F446" s="10">
        <v>895</v>
      </c>
      <c r="G446" s="5">
        <f t="shared" si="21"/>
        <v>0</v>
      </c>
      <c r="H446" s="11">
        <f t="shared" si="19"/>
        <v>0</v>
      </c>
      <c r="I446" s="11"/>
    </row>
    <row r="447" spans="1:9" x14ac:dyDescent="0.2">
      <c r="A447" s="1">
        <v>2451</v>
      </c>
      <c r="B447" s="5"/>
      <c r="C447" s="5"/>
      <c r="D447" s="5"/>
      <c r="E447" s="15">
        <v>0</v>
      </c>
      <c r="F447" s="10">
        <v>895</v>
      </c>
      <c r="G447" s="5">
        <f t="shared" si="21"/>
        <v>0</v>
      </c>
      <c r="H447" s="11">
        <f t="shared" si="19"/>
        <v>0</v>
      </c>
      <c r="I447" s="11"/>
    </row>
    <row r="448" spans="1:9" x14ac:dyDescent="0.2">
      <c r="A448" s="1">
        <v>2452</v>
      </c>
      <c r="B448" s="5"/>
      <c r="C448" s="5"/>
      <c r="D448" s="5"/>
      <c r="E448" s="15">
        <v>0</v>
      </c>
      <c r="F448" s="10">
        <v>895</v>
      </c>
      <c r="G448" s="5">
        <f t="shared" si="21"/>
        <v>0</v>
      </c>
      <c r="H448" s="11">
        <f t="shared" si="19"/>
        <v>0</v>
      </c>
      <c r="I448" s="11"/>
    </row>
    <row r="449" spans="1:9" x14ac:dyDescent="0.2">
      <c r="A449" s="1">
        <v>2453</v>
      </c>
      <c r="B449" s="5"/>
      <c r="C449" s="5"/>
      <c r="D449" s="5"/>
      <c r="E449" s="15">
        <f>$E$7*(1+$E$9)^(A449-$E$5)</f>
        <v>300516.18060925585</v>
      </c>
      <c r="F449" s="10">
        <v>895</v>
      </c>
      <c r="G449" s="5">
        <f t="shared" si="21"/>
        <v>268961.98164528399</v>
      </c>
      <c r="H449" s="11">
        <f t="shared" si="19"/>
        <v>2.2050889654630795E-7</v>
      </c>
      <c r="I449" s="11"/>
    </row>
    <row r="450" spans="1:9" x14ac:dyDescent="0.2">
      <c r="A450" s="1">
        <v>2454</v>
      </c>
      <c r="B450" s="5"/>
      <c r="C450" s="5"/>
      <c r="D450" s="5"/>
      <c r="E450" s="15">
        <f t="shared" ref="E450:E463" si="22">$E$7*(1+$E$9)^(A450-$E$5)</f>
        <v>306526.50422144099</v>
      </c>
      <c r="F450" s="10">
        <v>895</v>
      </c>
      <c r="G450" s="5">
        <f t="shared" si="21"/>
        <v>274341.22127818968</v>
      </c>
      <c r="H450" s="11">
        <f t="shared" si="19"/>
        <v>2.1107270502743443E-7</v>
      </c>
      <c r="I450" s="11"/>
    </row>
    <row r="451" spans="1:9" x14ac:dyDescent="0.2">
      <c r="A451" s="1">
        <v>2455</v>
      </c>
      <c r="B451" s="5"/>
      <c r="C451" s="5"/>
      <c r="D451" s="5"/>
      <c r="E451" s="15">
        <f t="shared" si="22"/>
        <v>312657.03430586972</v>
      </c>
      <c r="F451" s="10">
        <v>895</v>
      </c>
      <c r="G451" s="5">
        <f t="shared" si="21"/>
        <v>279828.04570375342</v>
      </c>
      <c r="H451" s="11">
        <f t="shared" si="19"/>
        <v>2.0204031449698107E-7</v>
      </c>
      <c r="I451" s="11"/>
    </row>
    <row r="452" spans="1:9" x14ac:dyDescent="0.2">
      <c r="A452" s="1">
        <v>2456</v>
      </c>
      <c r="B452" s="5"/>
      <c r="C452" s="5"/>
      <c r="D452" s="5"/>
      <c r="E452" s="15">
        <f t="shared" si="22"/>
        <v>318910.17499198718</v>
      </c>
      <c r="F452" s="10">
        <v>895</v>
      </c>
      <c r="G452" s="5">
        <f t="shared" si="21"/>
        <v>285424.60661782854</v>
      </c>
      <c r="H452" s="11">
        <f t="shared" si="19"/>
        <v>1.9339444518292112E-7</v>
      </c>
      <c r="I452" s="11"/>
    </row>
    <row r="453" spans="1:9" x14ac:dyDescent="0.2">
      <c r="A453" s="1">
        <v>2457</v>
      </c>
      <c r="B453" s="5"/>
      <c r="C453" s="5"/>
      <c r="D453" s="5"/>
      <c r="E453" s="15">
        <f t="shared" si="22"/>
        <v>325288.37849182694</v>
      </c>
      <c r="F453" s="10">
        <v>895</v>
      </c>
      <c r="G453" s="5">
        <f t="shared" si="21"/>
        <v>291133.09875018511</v>
      </c>
      <c r="H453" s="11">
        <f t="shared" si="19"/>
        <v>1.8511855676293124E-7</v>
      </c>
      <c r="I453" s="11"/>
    </row>
    <row r="454" spans="1:9" x14ac:dyDescent="0.2">
      <c r="A454" s="1">
        <v>2458</v>
      </c>
      <c r="B454" s="5"/>
      <c r="C454" s="5"/>
      <c r="D454" s="5"/>
      <c r="E454" s="15">
        <f t="shared" si="22"/>
        <v>331794.14606166352</v>
      </c>
      <c r="F454" s="10">
        <v>895</v>
      </c>
      <c r="G454" s="5">
        <f t="shared" si="21"/>
        <v>296955.76072518883</v>
      </c>
      <c r="H454" s="11">
        <f t="shared" si="19"/>
        <v>1.7719681672127427E-7</v>
      </c>
      <c r="I454" s="11"/>
    </row>
    <row r="455" spans="1:9" x14ac:dyDescent="0.2">
      <c r="A455" s="1">
        <v>2459</v>
      </c>
      <c r="B455" s="5"/>
      <c r="C455" s="5"/>
      <c r="D455" s="5"/>
      <c r="E455" s="15">
        <f t="shared" si="22"/>
        <v>338430.02898289677</v>
      </c>
      <c r="F455" s="10">
        <v>895</v>
      </c>
      <c r="G455" s="5">
        <f t="shared" si="21"/>
        <v>302894.8759396926</v>
      </c>
      <c r="H455" s="11">
        <f t="shared" si="19"/>
        <v>1.6961407005977825E-7</v>
      </c>
      <c r="I455" s="11"/>
    </row>
    <row r="456" spans="1:9" x14ac:dyDescent="0.2">
      <c r="A456" s="1">
        <v>2460</v>
      </c>
      <c r="B456" s="5"/>
      <c r="C456" s="5"/>
      <c r="D456" s="5"/>
      <c r="E456" s="15">
        <f t="shared" si="22"/>
        <v>345198.62956255465</v>
      </c>
      <c r="F456" s="10">
        <v>895</v>
      </c>
      <c r="G456" s="5">
        <f t="shared" si="21"/>
        <v>308952.77345848642</v>
      </c>
      <c r="H456" s="11">
        <f t="shared" si="19"/>
        <v>1.6235581030496791E-7</v>
      </c>
      <c r="I456" s="11"/>
    </row>
    <row r="457" spans="1:9" x14ac:dyDescent="0.2">
      <c r="A457" s="1">
        <v>2461</v>
      </c>
      <c r="B457" s="5"/>
      <c r="C457" s="5"/>
      <c r="D457" s="5"/>
      <c r="E457" s="15">
        <f t="shared" si="22"/>
        <v>352102.60215380578</v>
      </c>
      <c r="F457" s="10">
        <v>895</v>
      </c>
      <c r="G457" s="5">
        <f t="shared" si="21"/>
        <v>315131.82892765617</v>
      </c>
      <c r="H457" s="11">
        <f t="shared" si="19"/>
        <v>1.5540815175588143E-7</v>
      </c>
      <c r="I457" s="11"/>
    </row>
    <row r="458" spans="1:9" x14ac:dyDescent="0.2">
      <c r="A458" s="1">
        <v>2462</v>
      </c>
      <c r="B458" s="5"/>
      <c r="C458" s="5"/>
      <c r="D458" s="5"/>
      <c r="E458" s="15">
        <f t="shared" si="22"/>
        <v>359144.65419688198</v>
      </c>
      <c r="F458" s="10">
        <v>895</v>
      </c>
      <c r="G458" s="5">
        <f t="shared" si="21"/>
        <v>321434.46550620935</v>
      </c>
      <c r="H458" s="11">
        <f t="shared" si="19"/>
        <v>1.4875780291948114E-7</v>
      </c>
      <c r="I458" s="11"/>
    </row>
    <row r="459" spans="1:9" x14ac:dyDescent="0.2">
      <c r="A459" s="1">
        <v>2463</v>
      </c>
      <c r="B459" s="5"/>
      <c r="C459" s="5"/>
      <c r="D459" s="5"/>
      <c r="E459" s="15">
        <f t="shared" si="22"/>
        <v>366327.54728081945</v>
      </c>
      <c r="F459" s="10">
        <v>895</v>
      </c>
      <c r="G459" s="5">
        <f t="shared" si="21"/>
        <v>327863.15481633344</v>
      </c>
      <c r="H459" s="11">
        <f t="shared" si="19"/>
        <v>1.4239204108283655E-7</v>
      </c>
      <c r="I459" s="11"/>
    </row>
    <row r="460" spans="1:9" x14ac:dyDescent="0.2">
      <c r="A460" s="1">
        <v>2464</v>
      </c>
      <c r="B460" s="5"/>
      <c r="C460" s="5"/>
      <c r="D460" s="5"/>
      <c r="E460" s="15">
        <f t="shared" si="22"/>
        <v>373654.09822643589</v>
      </c>
      <c r="F460" s="10">
        <v>895</v>
      </c>
      <c r="G460" s="5">
        <f t="shared" si="21"/>
        <v>334420.41791266011</v>
      </c>
      <c r="H460" s="11">
        <f t="shared" ref="H460:H496" si="23">G460/1.0656^(A460-$A$11)</f>
        <v>1.3629868797343591E-7</v>
      </c>
      <c r="I460" s="11"/>
    </row>
    <row r="461" spans="1:9" x14ac:dyDescent="0.2">
      <c r="A461" s="1">
        <v>2465</v>
      </c>
      <c r="B461" s="5"/>
      <c r="C461" s="5"/>
      <c r="D461" s="5"/>
      <c r="E461" s="15">
        <f t="shared" si="22"/>
        <v>381127.18019096466</v>
      </c>
      <c r="F461" s="10">
        <v>895</v>
      </c>
      <c r="G461" s="5">
        <f t="shared" si="21"/>
        <v>341108.82627091336</v>
      </c>
      <c r="H461" s="11">
        <f t="shared" si="23"/>
        <v>1.3046608646105916E-7</v>
      </c>
      <c r="I461" s="11"/>
    </row>
    <row r="462" spans="1:9" x14ac:dyDescent="0.2">
      <c r="A462" s="1">
        <v>2466</v>
      </c>
      <c r="B462" s="5"/>
      <c r="C462" s="5"/>
      <c r="D462" s="5"/>
      <c r="E462" s="15">
        <f t="shared" si="22"/>
        <v>388749.72379478387</v>
      </c>
      <c r="F462" s="10">
        <v>895</v>
      </c>
      <c r="G462" s="5">
        <f t="shared" si="21"/>
        <v>347931.0027963316</v>
      </c>
      <c r="H462" s="11">
        <f t="shared" si="23"/>
        <v>1.2488307825664443E-7</v>
      </c>
      <c r="I462" s="11"/>
    </row>
    <row r="463" spans="1:9" x14ac:dyDescent="0.2">
      <c r="A463" s="1">
        <v>2467</v>
      </c>
      <c r="B463" s="5"/>
      <c r="C463" s="5"/>
      <c r="D463" s="5"/>
      <c r="E463" s="15">
        <f t="shared" si="22"/>
        <v>396524.71827067959</v>
      </c>
      <c r="F463" s="10">
        <v>895</v>
      </c>
      <c r="G463" s="5">
        <f t="shared" si="21"/>
        <v>354889.62285225821</v>
      </c>
      <c r="H463" s="11">
        <f t="shared" si="23"/>
        <v>1.1953898256548169E-7</v>
      </c>
      <c r="I463" s="11"/>
    </row>
    <row r="464" spans="1:9" x14ac:dyDescent="0.2">
      <c r="A464" s="1">
        <v>2468</v>
      </c>
      <c r="B464" s="5"/>
      <c r="C464" s="5"/>
      <c r="D464" s="5"/>
      <c r="E464" s="14">
        <v>0</v>
      </c>
      <c r="F464" s="10">
        <v>895</v>
      </c>
      <c r="G464" s="5">
        <f t="shared" si="21"/>
        <v>0</v>
      </c>
      <c r="H464" s="11">
        <f t="shared" si="23"/>
        <v>0</v>
      </c>
      <c r="I464" s="11"/>
    </row>
    <row r="465" spans="1:9" x14ac:dyDescent="0.2">
      <c r="A465" s="1">
        <v>2469</v>
      </c>
      <c r="B465" s="5"/>
      <c r="C465" s="5"/>
      <c r="D465" s="5"/>
      <c r="E465" s="14">
        <v>0</v>
      </c>
      <c r="F465" s="10">
        <v>895</v>
      </c>
      <c r="G465" s="5">
        <f t="shared" si="21"/>
        <v>0</v>
      </c>
      <c r="H465" s="11">
        <f t="shared" si="23"/>
        <v>0</v>
      </c>
      <c r="I465" s="11"/>
    </row>
    <row r="466" spans="1:9" x14ac:dyDescent="0.2">
      <c r="A466" s="1">
        <v>2470</v>
      </c>
      <c r="B466" s="5"/>
      <c r="C466" s="5"/>
      <c r="D466" s="5"/>
      <c r="E466" s="14">
        <v>0</v>
      </c>
      <c r="F466" s="10">
        <v>895</v>
      </c>
      <c r="G466" s="5">
        <f t="shared" si="21"/>
        <v>0</v>
      </c>
      <c r="H466" s="11">
        <f t="shared" si="23"/>
        <v>0</v>
      </c>
      <c r="I466" s="11"/>
    </row>
    <row r="467" spans="1:9" x14ac:dyDescent="0.2">
      <c r="A467" s="1">
        <v>2471</v>
      </c>
      <c r="B467" s="5"/>
      <c r="C467" s="5"/>
      <c r="D467" s="5"/>
      <c r="E467" s="14">
        <v>0</v>
      </c>
      <c r="F467" s="10">
        <v>895</v>
      </c>
      <c r="G467" s="5">
        <f t="shared" si="21"/>
        <v>0</v>
      </c>
      <c r="H467" s="11">
        <f t="shared" si="23"/>
        <v>0</v>
      </c>
      <c r="I467" s="11"/>
    </row>
    <row r="468" spans="1:9" x14ac:dyDescent="0.2">
      <c r="A468" s="1">
        <v>2472</v>
      </c>
      <c r="B468" s="5"/>
      <c r="C468" s="5"/>
      <c r="D468" s="5"/>
      <c r="E468" s="14">
        <v>0</v>
      </c>
      <c r="F468" s="10">
        <v>895</v>
      </c>
      <c r="G468" s="5">
        <f t="shared" si="21"/>
        <v>0</v>
      </c>
      <c r="H468" s="11">
        <f t="shared" si="23"/>
        <v>0</v>
      </c>
      <c r="I468" s="11"/>
    </row>
    <row r="469" spans="1:9" x14ac:dyDescent="0.2">
      <c r="A469" s="1">
        <v>2473</v>
      </c>
      <c r="B469" s="5"/>
      <c r="C469" s="5"/>
      <c r="D469" s="5"/>
      <c r="E469" s="14">
        <v>0</v>
      </c>
      <c r="F469" s="10">
        <v>895</v>
      </c>
      <c r="G469" s="5">
        <f t="shared" si="21"/>
        <v>0</v>
      </c>
      <c r="H469" s="11">
        <f t="shared" si="23"/>
        <v>0</v>
      </c>
      <c r="I469" s="11"/>
    </row>
    <row r="470" spans="1:9" x14ac:dyDescent="0.2">
      <c r="A470" s="1">
        <v>2474</v>
      </c>
      <c r="B470" s="5"/>
      <c r="C470" s="5"/>
      <c r="D470" s="5"/>
      <c r="E470" s="14">
        <v>0</v>
      </c>
      <c r="F470" s="10">
        <v>895</v>
      </c>
      <c r="G470" s="5">
        <f t="shared" si="21"/>
        <v>0</v>
      </c>
      <c r="H470" s="11">
        <f t="shared" si="23"/>
        <v>0</v>
      </c>
      <c r="I470" s="11"/>
    </row>
    <row r="471" spans="1:9" x14ac:dyDescent="0.2">
      <c r="A471" s="1">
        <v>2475</v>
      </c>
      <c r="B471" s="5"/>
      <c r="C471" s="5"/>
      <c r="D471" s="5"/>
      <c r="E471" s="14">
        <v>0</v>
      </c>
      <c r="F471" s="10">
        <v>895</v>
      </c>
      <c r="G471" s="5">
        <f t="shared" si="21"/>
        <v>0</v>
      </c>
      <c r="H471" s="11">
        <f t="shared" si="23"/>
        <v>0</v>
      </c>
      <c r="I471" s="11"/>
    </row>
    <row r="472" spans="1:9" x14ac:dyDescent="0.2">
      <c r="A472" s="1">
        <v>2476</v>
      </c>
      <c r="B472" s="5"/>
      <c r="C472" s="5"/>
      <c r="D472" s="5"/>
      <c r="E472" s="14">
        <v>0</v>
      </c>
      <c r="F472" s="10">
        <v>895</v>
      </c>
      <c r="G472" s="5">
        <f t="shared" si="21"/>
        <v>0</v>
      </c>
      <c r="H472" s="11">
        <f t="shared" si="23"/>
        <v>0</v>
      </c>
      <c r="I472" s="11"/>
    </row>
    <row r="473" spans="1:9" x14ac:dyDescent="0.2">
      <c r="A473" s="1">
        <v>2477</v>
      </c>
      <c r="B473" s="5"/>
      <c r="C473" s="5"/>
      <c r="D473" s="5"/>
      <c r="E473" s="14">
        <v>0</v>
      </c>
      <c r="F473" s="10">
        <v>895</v>
      </c>
      <c r="G473" s="5">
        <f t="shared" si="21"/>
        <v>0</v>
      </c>
      <c r="H473" s="11">
        <f t="shared" si="23"/>
        <v>0</v>
      </c>
      <c r="I473" s="11"/>
    </row>
    <row r="474" spans="1:9" x14ac:dyDescent="0.2">
      <c r="A474" s="1">
        <v>2478</v>
      </c>
      <c r="B474" s="5"/>
      <c r="C474" s="5"/>
      <c r="D474" s="5"/>
      <c r="E474" s="14">
        <v>0</v>
      </c>
      <c r="F474" s="10">
        <v>895</v>
      </c>
      <c r="G474" s="5">
        <f t="shared" si="21"/>
        <v>0</v>
      </c>
      <c r="H474" s="11">
        <f t="shared" si="23"/>
        <v>0</v>
      </c>
      <c r="I474" s="11"/>
    </row>
    <row r="475" spans="1:9" x14ac:dyDescent="0.2">
      <c r="A475" s="1">
        <v>2479</v>
      </c>
      <c r="B475" s="5"/>
      <c r="C475" s="5"/>
      <c r="D475" s="5"/>
      <c r="E475" s="14">
        <v>0</v>
      </c>
      <c r="F475" s="10">
        <v>895</v>
      </c>
      <c r="G475" s="5">
        <f t="shared" si="21"/>
        <v>0</v>
      </c>
      <c r="H475" s="11">
        <f t="shared" si="23"/>
        <v>0</v>
      </c>
      <c r="I475" s="11"/>
    </row>
    <row r="476" spans="1:9" x14ac:dyDescent="0.2">
      <c r="A476" s="1">
        <v>2480</v>
      </c>
      <c r="B476" s="5"/>
      <c r="C476" s="5"/>
      <c r="D476" s="5"/>
      <c r="E476" s="14">
        <v>0</v>
      </c>
      <c r="F476" s="10">
        <v>895</v>
      </c>
      <c r="G476" s="5">
        <f t="shared" si="21"/>
        <v>0</v>
      </c>
      <c r="H476" s="11">
        <f t="shared" si="23"/>
        <v>0</v>
      </c>
      <c r="I476" s="11"/>
    </row>
    <row r="477" spans="1:9" x14ac:dyDescent="0.2">
      <c r="A477" s="1">
        <v>2481</v>
      </c>
      <c r="B477" s="5"/>
      <c r="C477" s="5"/>
      <c r="D477" s="5"/>
      <c r="E477" s="14">
        <v>0</v>
      </c>
      <c r="F477" s="10">
        <v>895</v>
      </c>
      <c r="G477" s="5">
        <f t="shared" si="21"/>
        <v>0</v>
      </c>
      <c r="H477" s="11">
        <f t="shared" si="23"/>
        <v>0</v>
      </c>
      <c r="I477" s="11"/>
    </row>
    <row r="478" spans="1:9" x14ac:dyDescent="0.2">
      <c r="A478" s="1">
        <v>2482</v>
      </c>
      <c r="B478" s="5"/>
      <c r="C478" s="5"/>
      <c r="D478" s="5"/>
      <c r="E478" s="14">
        <v>0</v>
      </c>
      <c r="F478" s="10">
        <v>895</v>
      </c>
      <c r="G478" s="5">
        <f t="shared" si="21"/>
        <v>0</v>
      </c>
      <c r="H478" s="11">
        <f t="shared" si="23"/>
        <v>0</v>
      </c>
      <c r="I478" s="11"/>
    </row>
    <row r="479" spans="1:9" x14ac:dyDescent="0.2">
      <c r="A479" s="1">
        <v>2483</v>
      </c>
      <c r="B479" s="5"/>
      <c r="C479" s="5"/>
      <c r="D479" s="5"/>
      <c r="E479" s="14">
        <v>0</v>
      </c>
      <c r="F479" s="10">
        <v>895</v>
      </c>
      <c r="G479" s="5">
        <f t="shared" si="21"/>
        <v>0</v>
      </c>
      <c r="H479" s="11">
        <f t="shared" si="23"/>
        <v>0</v>
      </c>
      <c r="I479" s="11"/>
    </row>
    <row r="480" spans="1:9" x14ac:dyDescent="0.2">
      <c r="A480" s="1">
        <v>2484</v>
      </c>
      <c r="B480" s="5"/>
      <c r="C480" s="5"/>
      <c r="D480" s="5"/>
      <c r="E480" s="14">
        <v>0</v>
      </c>
      <c r="F480" s="10">
        <v>895</v>
      </c>
      <c r="G480" s="5">
        <f t="shared" si="21"/>
        <v>0</v>
      </c>
      <c r="H480" s="11">
        <f t="shared" si="23"/>
        <v>0</v>
      </c>
      <c r="I480" s="11"/>
    </row>
    <row r="481" spans="1:9" x14ac:dyDescent="0.2">
      <c r="A481" s="1">
        <v>2485</v>
      </c>
      <c r="B481" s="5"/>
      <c r="C481" s="5"/>
      <c r="D481" s="5"/>
      <c r="E481" s="14">
        <v>0</v>
      </c>
      <c r="F481" s="10">
        <v>895</v>
      </c>
      <c r="G481" s="5">
        <f t="shared" si="21"/>
        <v>0</v>
      </c>
      <c r="H481" s="11">
        <f t="shared" si="23"/>
        <v>0</v>
      </c>
      <c r="I481" s="11"/>
    </row>
    <row r="482" spans="1:9" x14ac:dyDescent="0.2">
      <c r="A482" s="1">
        <v>2486</v>
      </c>
      <c r="B482" s="5"/>
      <c r="C482" s="5"/>
      <c r="D482" s="5"/>
      <c r="E482" s="14">
        <v>0</v>
      </c>
      <c r="F482" s="10">
        <v>895</v>
      </c>
      <c r="G482" s="5">
        <f t="shared" si="21"/>
        <v>0</v>
      </c>
      <c r="H482" s="11">
        <f t="shared" si="23"/>
        <v>0</v>
      </c>
      <c r="I482" s="11"/>
    </row>
    <row r="483" spans="1:9" x14ac:dyDescent="0.2">
      <c r="A483" s="1">
        <v>2487</v>
      </c>
      <c r="B483" s="5"/>
      <c r="C483" s="5"/>
      <c r="D483" s="5"/>
      <c r="E483" s="14">
        <v>0</v>
      </c>
      <c r="F483" s="10">
        <v>895</v>
      </c>
      <c r="G483" s="5">
        <f t="shared" si="21"/>
        <v>0</v>
      </c>
      <c r="H483" s="11">
        <f t="shared" si="23"/>
        <v>0</v>
      </c>
      <c r="I483" s="11"/>
    </row>
    <row r="484" spans="1:9" x14ac:dyDescent="0.2">
      <c r="A484" s="1">
        <v>2488</v>
      </c>
      <c r="B484" s="5"/>
      <c r="C484" s="5"/>
      <c r="D484" s="5"/>
      <c r="E484" s="14">
        <v>0</v>
      </c>
      <c r="F484" s="10">
        <v>895</v>
      </c>
      <c r="G484" s="5">
        <f t="shared" si="21"/>
        <v>0</v>
      </c>
      <c r="H484" s="11">
        <f t="shared" si="23"/>
        <v>0</v>
      </c>
      <c r="I484" s="11"/>
    </row>
    <row r="485" spans="1:9" x14ac:dyDescent="0.2">
      <c r="A485" s="1">
        <v>2489</v>
      </c>
      <c r="B485" s="5"/>
      <c r="C485" s="5"/>
      <c r="D485" s="5"/>
      <c r="E485" s="15">
        <v>0</v>
      </c>
      <c r="F485" s="10">
        <v>895</v>
      </c>
      <c r="G485" s="5">
        <f t="shared" si="21"/>
        <v>0</v>
      </c>
      <c r="H485" s="11">
        <f t="shared" si="23"/>
        <v>0</v>
      </c>
      <c r="I485" s="11"/>
    </row>
    <row r="486" spans="1:9" x14ac:dyDescent="0.2">
      <c r="A486" s="1">
        <v>2490</v>
      </c>
      <c r="B486" s="5"/>
      <c r="C486" s="5"/>
      <c r="D486" s="5"/>
      <c r="E486" s="15">
        <v>0</v>
      </c>
      <c r="F486" s="10">
        <v>895</v>
      </c>
      <c r="G486" s="5">
        <f t="shared" si="21"/>
        <v>0</v>
      </c>
      <c r="H486" s="11">
        <f t="shared" si="23"/>
        <v>0</v>
      </c>
      <c r="I486" s="11"/>
    </row>
    <row r="487" spans="1:9" x14ac:dyDescent="0.2">
      <c r="A487" s="1">
        <v>2491</v>
      </c>
      <c r="B487" s="5"/>
      <c r="C487" s="5"/>
      <c r="D487" s="5"/>
      <c r="E487" s="15">
        <v>0</v>
      </c>
      <c r="F487" s="10">
        <v>895</v>
      </c>
      <c r="G487" s="5">
        <f t="shared" si="21"/>
        <v>0</v>
      </c>
      <c r="H487" s="11">
        <f t="shared" si="23"/>
        <v>0</v>
      </c>
      <c r="I487" s="11"/>
    </row>
    <row r="488" spans="1:9" x14ac:dyDescent="0.2">
      <c r="A488" s="1">
        <v>2492</v>
      </c>
      <c r="B488" s="5"/>
      <c r="C488" s="5"/>
      <c r="D488" s="5"/>
      <c r="E488" s="15">
        <v>0</v>
      </c>
      <c r="F488" s="10">
        <v>895</v>
      </c>
      <c r="G488" s="5">
        <f t="shared" si="21"/>
        <v>0</v>
      </c>
      <c r="H488" s="11">
        <f t="shared" si="23"/>
        <v>0</v>
      </c>
      <c r="I488" s="11"/>
    </row>
    <row r="489" spans="1:9" x14ac:dyDescent="0.2">
      <c r="A489" s="1">
        <v>2493</v>
      </c>
      <c r="B489" s="5"/>
      <c r="C489" s="5"/>
      <c r="D489" s="5"/>
      <c r="E489" s="15">
        <v>0</v>
      </c>
      <c r="F489" s="10">
        <v>895</v>
      </c>
      <c r="G489" s="5">
        <f t="shared" si="21"/>
        <v>0</v>
      </c>
      <c r="H489" s="11">
        <f t="shared" si="23"/>
        <v>0</v>
      </c>
      <c r="I489" s="11"/>
    </row>
    <row r="490" spans="1:9" x14ac:dyDescent="0.2">
      <c r="A490" s="1">
        <v>2494</v>
      </c>
      <c r="B490" s="5"/>
      <c r="C490" s="5"/>
      <c r="D490" s="5"/>
      <c r="E490" s="15">
        <v>0</v>
      </c>
      <c r="F490" s="10">
        <v>895</v>
      </c>
      <c r="G490" s="5">
        <f t="shared" si="21"/>
        <v>0</v>
      </c>
      <c r="H490" s="11">
        <f t="shared" si="23"/>
        <v>0</v>
      </c>
      <c r="I490" s="11"/>
    </row>
    <row r="491" spans="1:9" x14ac:dyDescent="0.2">
      <c r="A491" s="1">
        <v>2495</v>
      </c>
      <c r="B491" s="5"/>
      <c r="C491" s="5"/>
      <c r="D491" s="5"/>
      <c r="E491" s="15">
        <v>0</v>
      </c>
      <c r="F491" s="10">
        <v>895</v>
      </c>
      <c r="G491" s="5">
        <f t="shared" si="21"/>
        <v>0</v>
      </c>
      <c r="H491" s="11">
        <f t="shared" si="23"/>
        <v>0</v>
      </c>
      <c r="I491" s="11"/>
    </row>
    <row r="492" spans="1:9" x14ac:dyDescent="0.2">
      <c r="A492" s="1">
        <v>2496</v>
      </c>
      <c r="B492" s="5"/>
      <c r="C492" s="5"/>
      <c r="D492" s="5"/>
      <c r="E492" s="15">
        <v>0</v>
      </c>
      <c r="F492" s="10">
        <v>895</v>
      </c>
      <c r="G492" s="5">
        <f t="shared" si="21"/>
        <v>0</v>
      </c>
      <c r="H492" s="11">
        <f t="shared" si="23"/>
        <v>0</v>
      </c>
      <c r="I492" s="11"/>
    </row>
    <row r="493" spans="1:9" x14ac:dyDescent="0.2">
      <c r="A493" s="1">
        <v>2497</v>
      </c>
      <c r="B493" s="5"/>
      <c r="C493" s="5"/>
      <c r="D493" s="5"/>
      <c r="E493" s="15">
        <v>0</v>
      </c>
      <c r="F493" s="10">
        <v>895</v>
      </c>
      <c r="G493" s="5">
        <f t="shared" si="21"/>
        <v>0</v>
      </c>
      <c r="H493" s="11">
        <f t="shared" si="23"/>
        <v>0</v>
      </c>
      <c r="I493" s="11"/>
    </row>
    <row r="494" spans="1:9" x14ac:dyDescent="0.2">
      <c r="A494" s="1">
        <v>2498</v>
      </c>
      <c r="B494" s="5"/>
      <c r="C494" s="5"/>
      <c r="D494" s="5"/>
      <c r="E494" s="15">
        <v>0</v>
      </c>
      <c r="F494" s="10">
        <v>895</v>
      </c>
      <c r="G494" s="5">
        <f t="shared" si="21"/>
        <v>0</v>
      </c>
      <c r="H494" s="11">
        <f t="shared" si="23"/>
        <v>0</v>
      </c>
      <c r="I494" s="11"/>
    </row>
    <row r="495" spans="1:9" x14ac:dyDescent="0.2">
      <c r="A495" s="1">
        <v>2499</v>
      </c>
      <c r="B495" s="5"/>
      <c r="C495" s="5"/>
      <c r="D495" s="5"/>
      <c r="E495" s="15">
        <v>0</v>
      </c>
      <c r="F495" s="10">
        <v>895</v>
      </c>
      <c r="G495" s="5">
        <f t="shared" si="21"/>
        <v>0</v>
      </c>
      <c r="H495" s="11">
        <f t="shared" si="23"/>
        <v>0</v>
      </c>
      <c r="I495" s="11"/>
    </row>
    <row r="496" spans="1:9" x14ac:dyDescent="0.2">
      <c r="A496" s="1">
        <v>2500</v>
      </c>
      <c r="B496" s="5"/>
      <c r="C496" s="5"/>
      <c r="D496" s="5"/>
      <c r="E496" s="15">
        <v>0</v>
      </c>
      <c r="F496" s="10">
        <v>895</v>
      </c>
      <c r="G496" s="5">
        <f t="shared" si="21"/>
        <v>0</v>
      </c>
      <c r="H496" s="11">
        <f t="shared" si="23"/>
        <v>0</v>
      </c>
      <c r="I496" s="11"/>
    </row>
    <row r="497" spans="2:7" x14ac:dyDescent="0.2">
      <c r="B497" s="5"/>
      <c r="C497" s="5"/>
      <c r="D497" s="5"/>
      <c r="E497" s="15"/>
      <c r="F497" s="5"/>
      <c r="G497" s="4"/>
    </row>
    <row r="498" spans="2:7" x14ac:dyDescent="0.2">
      <c r="B498" s="5"/>
      <c r="C498" s="5"/>
      <c r="D498" s="5"/>
      <c r="E498" s="15"/>
      <c r="F498" s="5"/>
      <c r="G498" s="4"/>
    </row>
    <row r="499" spans="2:7" x14ac:dyDescent="0.2">
      <c r="B499" s="5"/>
      <c r="C499" s="5"/>
      <c r="D499" s="5"/>
      <c r="E499" s="14"/>
      <c r="F499" s="5"/>
      <c r="G499" s="4"/>
    </row>
    <row r="500" spans="2:7" x14ac:dyDescent="0.2">
      <c r="B500" s="5"/>
      <c r="C500" s="5"/>
      <c r="D500" s="5"/>
      <c r="E500" s="14"/>
      <c r="F500" s="5"/>
      <c r="G500" s="4"/>
    </row>
    <row r="501" spans="2:7" x14ac:dyDescent="0.2">
      <c r="B501" s="5"/>
      <c r="C501" s="5"/>
      <c r="D501" s="5"/>
      <c r="E501" s="14"/>
      <c r="F501" s="5"/>
      <c r="G501" s="4"/>
    </row>
    <row r="502" spans="2:7" x14ac:dyDescent="0.2">
      <c r="B502" s="5"/>
      <c r="C502" s="5"/>
      <c r="D502" s="5"/>
      <c r="E502" s="14"/>
      <c r="F502" s="5"/>
      <c r="G502" s="4"/>
    </row>
    <row r="503" spans="2:7" x14ac:dyDescent="0.2">
      <c r="B503" s="5"/>
      <c r="C503" s="5"/>
      <c r="D503" s="5"/>
      <c r="E503" s="14"/>
      <c r="F503" s="5"/>
      <c r="G503" s="4"/>
    </row>
    <row r="504" spans="2:7" x14ac:dyDescent="0.2">
      <c r="B504" s="5"/>
      <c r="C504" s="5"/>
      <c r="D504" s="5"/>
      <c r="E504" s="14"/>
      <c r="F504" s="5"/>
      <c r="G504" s="4"/>
    </row>
    <row r="505" spans="2:7" x14ac:dyDescent="0.2">
      <c r="B505" s="5"/>
      <c r="C505" s="5"/>
      <c r="D505" s="5"/>
      <c r="E505" s="14"/>
      <c r="F505" s="5"/>
      <c r="G505" s="4"/>
    </row>
    <row r="506" spans="2:7" x14ac:dyDescent="0.2">
      <c r="B506" s="5"/>
      <c r="C506" s="5"/>
      <c r="D506" s="5"/>
      <c r="E506" s="14"/>
      <c r="F506" s="5"/>
      <c r="G506" s="4"/>
    </row>
    <row r="507" spans="2:7" x14ac:dyDescent="0.2">
      <c r="B507" s="5"/>
      <c r="C507" s="5"/>
      <c r="D507" s="5"/>
      <c r="E507" s="14"/>
      <c r="F507" s="5"/>
      <c r="G507" s="4"/>
    </row>
    <row r="508" spans="2:7" x14ac:dyDescent="0.2">
      <c r="B508" s="5"/>
      <c r="C508" s="5"/>
      <c r="D508" s="5"/>
      <c r="E508" s="14"/>
      <c r="F508" s="5"/>
      <c r="G508" s="4"/>
    </row>
    <row r="509" spans="2:7" x14ac:dyDescent="0.2">
      <c r="B509" s="5"/>
      <c r="C509" s="5"/>
      <c r="D509" s="5"/>
      <c r="E509" s="14"/>
      <c r="F509" s="5"/>
      <c r="G509" s="4"/>
    </row>
    <row r="510" spans="2:7" x14ac:dyDescent="0.2">
      <c r="B510" s="5"/>
      <c r="C510" s="5"/>
      <c r="D510" s="5"/>
      <c r="E510" s="14"/>
      <c r="F510" s="5"/>
      <c r="G510" s="4"/>
    </row>
    <row r="511" spans="2:7" x14ac:dyDescent="0.2">
      <c r="B511" s="5"/>
      <c r="C511" s="5"/>
      <c r="D511" s="5"/>
      <c r="E511" s="14"/>
      <c r="F511" s="5"/>
      <c r="G511" s="4"/>
    </row>
    <row r="512" spans="2:7" x14ac:dyDescent="0.2">
      <c r="B512" s="5"/>
      <c r="C512" s="5"/>
      <c r="D512" s="5"/>
      <c r="E512" s="14"/>
      <c r="F512" s="5"/>
      <c r="G512" s="4"/>
    </row>
    <row r="513" spans="2:7" x14ac:dyDescent="0.2">
      <c r="B513" s="5"/>
      <c r="C513" s="5"/>
      <c r="D513" s="5"/>
      <c r="E513" s="14"/>
      <c r="F513" s="5"/>
      <c r="G513" s="4"/>
    </row>
    <row r="514" spans="2:7" x14ac:dyDescent="0.2">
      <c r="B514" s="5"/>
      <c r="C514" s="5"/>
      <c r="D514" s="5"/>
      <c r="E514" s="14"/>
      <c r="F514" s="5"/>
      <c r="G514" s="4"/>
    </row>
    <row r="515" spans="2:7" x14ac:dyDescent="0.2">
      <c r="B515" s="5"/>
      <c r="C515" s="5"/>
      <c r="D515" s="5"/>
      <c r="E515" s="14"/>
      <c r="F515" s="5"/>
      <c r="G515" s="4"/>
    </row>
    <row r="516" spans="2:7" x14ac:dyDescent="0.2">
      <c r="B516" s="5"/>
      <c r="C516" s="5"/>
      <c r="D516" s="5"/>
      <c r="E516" s="14"/>
      <c r="F516" s="5"/>
      <c r="G516" s="4"/>
    </row>
    <row r="517" spans="2:7" x14ac:dyDescent="0.2">
      <c r="B517" s="5"/>
      <c r="C517" s="5"/>
      <c r="D517" s="5"/>
      <c r="E517" s="5"/>
      <c r="F517" s="5"/>
      <c r="G517" s="4"/>
    </row>
    <row r="518" spans="2:7" x14ac:dyDescent="0.2">
      <c r="B518" s="5"/>
      <c r="C518" s="5"/>
      <c r="D518" s="5"/>
      <c r="E518" s="5"/>
      <c r="F518" s="5"/>
      <c r="G518" s="4"/>
    </row>
    <row r="519" spans="2:7" x14ac:dyDescent="0.2">
      <c r="B519" s="5"/>
      <c r="C519" s="5"/>
      <c r="D519" s="5"/>
      <c r="E519" s="5"/>
      <c r="F519" s="5"/>
      <c r="G519" s="4"/>
    </row>
    <row r="520" spans="2:7" x14ac:dyDescent="0.2">
      <c r="B520" s="5"/>
      <c r="C520" s="5"/>
      <c r="D520" s="5"/>
      <c r="E520" s="5"/>
      <c r="F520" s="5"/>
      <c r="G520" s="4"/>
    </row>
    <row r="521" spans="2:7" x14ac:dyDescent="0.2">
      <c r="B521" s="5"/>
      <c r="C521" s="5"/>
      <c r="D521" s="5"/>
      <c r="E521" s="5"/>
      <c r="F521" s="5"/>
      <c r="G521" s="4"/>
    </row>
    <row r="522" spans="2:7" x14ac:dyDescent="0.2">
      <c r="B522" s="5"/>
      <c r="C522" s="5"/>
      <c r="D522" s="5"/>
      <c r="E522" s="5"/>
      <c r="F522" s="5"/>
      <c r="G522" s="4"/>
    </row>
    <row r="523" spans="2:7" x14ac:dyDescent="0.2">
      <c r="B523" s="5"/>
      <c r="C523" s="5"/>
      <c r="D523" s="5"/>
      <c r="E523" s="5"/>
      <c r="F523" s="5"/>
      <c r="G523" s="4"/>
    </row>
    <row r="524" spans="2:7" x14ac:dyDescent="0.2">
      <c r="B524" s="5"/>
      <c r="C524" s="5"/>
      <c r="D524" s="5"/>
      <c r="E524" s="5"/>
      <c r="F524" s="5"/>
      <c r="G524" s="4"/>
    </row>
    <row r="525" spans="2:7" x14ac:dyDescent="0.2">
      <c r="B525" s="5"/>
      <c r="C525" s="5"/>
      <c r="D525" s="5"/>
      <c r="E525" s="5"/>
      <c r="F525" s="5"/>
      <c r="G525" s="4"/>
    </row>
    <row r="526" spans="2:7" x14ac:dyDescent="0.2">
      <c r="B526" s="5"/>
      <c r="C526" s="5"/>
      <c r="D526" s="5"/>
      <c r="E526" s="5"/>
      <c r="F526" s="5"/>
      <c r="G526" s="4"/>
    </row>
    <row r="527" spans="2:7" x14ac:dyDescent="0.2">
      <c r="B527" s="5"/>
      <c r="C527" s="5"/>
      <c r="D527" s="5"/>
      <c r="E527" s="5"/>
      <c r="F527" s="5"/>
      <c r="G527" s="4"/>
    </row>
    <row r="528" spans="2:7" x14ac:dyDescent="0.2">
      <c r="B528" s="5"/>
      <c r="C528" s="5"/>
      <c r="D528" s="5"/>
      <c r="E528" s="5"/>
      <c r="F528" s="5"/>
      <c r="G528" s="4"/>
    </row>
    <row r="529" spans="2:7" x14ac:dyDescent="0.2">
      <c r="B529" s="5"/>
      <c r="C529" s="5"/>
      <c r="D529" s="5"/>
      <c r="E529" s="5"/>
      <c r="F529" s="5"/>
      <c r="G529" s="4"/>
    </row>
    <row r="530" spans="2:7" x14ac:dyDescent="0.2">
      <c r="B530" s="5"/>
      <c r="C530" s="5"/>
      <c r="D530" s="5"/>
      <c r="E530" s="5"/>
      <c r="F530" s="5"/>
      <c r="G530" s="4"/>
    </row>
    <row r="531" spans="2:7" x14ac:dyDescent="0.2">
      <c r="B531" s="5"/>
      <c r="C531" s="5"/>
      <c r="D531" s="5"/>
      <c r="E531" s="5"/>
      <c r="F531" s="5"/>
      <c r="G531" s="4"/>
    </row>
    <row r="532" spans="2:7" x14ac:dyDescent="0.2">
      <c r="B532" s="5"/>
      <c r="C532" s="5"/>
      <c r="D532" s="5"/>
      <c r="E532" s="5"/>
      <c r="F532" s="5"/>
      <c r="G532" s="4"/>
    </row>
    <row r="533" spans="2:7" x14ac:dyDescent="0.2">
      <c r="B533" s="5"/>
      <c r="C533" s="5"/>
      <c r="D533" s="5"/>
      <c r="E533" s="5"/>
      <c r="F533" s="5"/>
      <c r="G533" s="4"/>
    </row>
    <row r="534" spans="2:7" x14ac:dyDescent="0.2">
      <c r="B534" s="5"/>
      <c r="C534" s="5"/>
      <c r="D534" s="5"/>
      <c r="E534" s="5"/>
      <c r="F534" s="5"/>
      <c r="G534" s="4"/>
    </row>
    <row r="535" spans="2:7" x14ac:dyDescent="0.2">
      <c r="B535" s="5"/>
      <c r="C535" s="5"/>
      <c r="D535" s="5"/>
      <c r="E535" s="5"/>
      <c r="F535" s="5"/>
      <c r="G535" s="4"/>
    </row>
    <row r="536" spans="2:7" x14ac:dyDescent="0.2">
      <c r="B536" s="5"/>
      <c r="C536" s="5"/>
      <c r="D536" s="5"/>
      <c r="E536" s="5"/>
      <c r="F536" s="5"/>
      <c r="G536" s="4"/>
    </row>
    <row r="537" spans="2:7" x14ac:dyDescent="0.2">
      <c r="B537" s="5"/>
      <c r="C537" s="5"/>
      <c r="D537" s="5"/>
      <c r="E537" s="5"/>
      <c r="F537" s="5"/>
      <c r="G537" s="4"/>
    </row>
    <row r="538" spans="2:7" x14ac:dyDescent="0.2">
      <c r="B538" s="5"/>
      <c r="C538" s="5"/>
      <c r="D538" s="5"/>
      <c r="E538" s="5"/>
      <c r="F538" s="5"/>
      <c r="G538" s="4"/>
    </row>
    <row r="539" spans="2:7" x14ac:dyDescent="0.2">
      <c r="B539" s="5"/>
      <c r="C539" s="5"/>
      <c r="D539" s="5"/>
      <c r="E539" s="5"/>
      <c r="F539" s="5"/>
      <c r="G539" s="4"/>
    </row>
    <row r="540" spans="2:7" x14ac:dyDescent="0.2">
      <c r="B540" s="5"/>
      <c r="C540" s="5"/>
      <c r="D540" s="5"/>
      <c r="E540" s="5"/>
      <c r="F540" s="5"/>
      <c r="G540" s="4"/>
    </row>
    <row r="541" spans="2:7" x14ac:dyDescent="0.2">
      <c r="B541" s="5"/>
      <c r="C541" s="5"/>
      <c r="D541" s="5"/>
      <c r="E541" s="5"/>
      <c r="F541" s="5"/>
      <c r="G541" s="4"/>
    </row>
    <row r="542" spans="2:7" x14ac:dyDescent="0.2">
      <c r="B542" s="5"/>
      <c r="C542" s="5"/>
      <c r="D542" s="5"/>
      <c r="E542" s="5"/>
      <c r="F542" s="5"/>
      <c r="G542" s="4"/>
    </row>
    <row r="543" spans="2:7" x14ac:dyDescent="0.2">
      <c r="B543" s="5"/>
      <c r="C543" s="5"/>
      <c r="D543" s="5"/>
      <c r="E543" s="5"/>
      <c r="F543" s="5"/>
      <c r="G543" s="4"/>
    </row>
    <row r="544" spans="2:7" x14ac:dyDescent="0.2">
      <c r="B544" s="5"/>
      <c r="C544" s="5"/>
      <c r="D544" s="5"/>
      <c r="E544" s="5"/>
      <c r="F544" s="5"/>
      <c r="G544" s="4"/>
    </row>
    <row r="545" spans="2:7" x14ac:dyDescent="0.2">
      <c r="B545" s="5"/>
      <c r="C545" s="5"/>
      <c r="D545" s="5"/>
      <c r="E545" s="5"/>
      <c r="F545" s="5"/>
      <c r="G545" s="4"/>
    </row>
    <row r="546" spans="2:7" x14ac:dyDescent="0.2">
      <c r="B546" s="5"/>
      <c r="C546" s="5"/>
      <c r="D546" s="5"/>
      <c r="E546" s="5"/>
      <c r="F546" s="5"/>
      <c r="G546" s="4"/>
    </row>
    <row r="547" spans="2:7" x14ac:dyDescent="0.2">
      <c r="B547" s="5"/>
      <c r="C547" s="5"/>
      <c r="D547" s="5"/>
      <c r="E547" s="5"/>
      <c r="F547" s="5"/>
      <c r="G547" s="4"/>
    </row>
    <row r="548" spans="2:7" x14ac:dyDescent="0.2">
      <c r="B548" s="5"/>
      <c r="C548" s="5"/>
      <c r="D548" s="5"/>
      <c r="E548" s="5"/>
      <c r="F548" s="5"/>
      <c r="G548" s="4"/>
    </row>
    <row r="549" spans="2:7" x14ac:dyDescent="0.2">
      <c r="B549" s="5"/>
      <c r="C549" s="5"/>
      <c r="D549" s="5"/>
      <c r="E549" s="5"/>
      <c r="F549" s="5"/>
      <c r="G549" s="4"/>
    </row>
    <row r="550" spans="2:7" x14ac:dyDescent="0.2">
      <c r="B550" s="5"/>
      <c r="C550" s="5"/>
      <c r="D550" s="5"/>
      <c r="E550" s="5"/>
      <c r="F550" s="5"/>
      <c r="G550" s="4"/>
    </row>
    <row r="551" spans="2:7" x14ac:dyDescent="0.2">
      <c r="B551" s="5"/>
      <c r="C551" s="5"/>
      <c r="D551" s="5"/>
      <c r="E551" s="5"/>
      <c r="F551" s="5"/>
      <c r="G551" s="4"/>
    </row>
    <row r="552" spans="2:7" x14ac:dyDescent="0.2">
      <c r="B552" s="5"/>
      <c r="C552" s="5"/>
      <c r="D552" s="5"/>
      <c r="E552" s="5"/>
      <c r="F552" s="5"/>
      <c r="G552" s="4"/>
    </row>
    <row r="553" spans="2:7" x14ac:dyDescent="0.2">
      <c r="B553" s="5"/>
      <c r="C553" s="5"/>
      <c r="D553" s="5"/>
      <c r="E553" s="5"/>
      <c r="F553" s="5"/>
      <c r="G553" s="4"/>
    </row>
    <row r="554" spans="2:7" x14ac:dyDescent="0.2">
      <c r="B554" s="5"/>
      <c r="C554" s="5"/>
      <c r="D554" s="5"/>
      <c r="E554" s="5"/>
      <c r="F554" s="5"/>
      <c r="G554" s="4"/>
    </row>
    <row r="555" spans="2:7" x14ac:dyDescent="0.2">
      <c r="B555" s="5"/>
      <c r="C555" s="5"/>
      <c r="D555" s="5"/>
      <c r="E555" s="5"/>
      <c r="F555" s="5"/>
      <c r="G555" s="4"/>
    </row>
    <row r="556" spans="2:7" x14ac:dyDescent="0.2">
      <c r="B556" s="5"/>
      <c r="C556" s="5"/>
      <c r="D556" s="5"/>
      <c r="E556" s="5"/>
      <c r="F556" s="5"/>
      <c r="G556" s="4"/>
    </row>
    <row r="557" spans="2:7" x14ac:dyDescent="0.2">
      <c r="B557" s="5"/>
      <c r="C557" s="5"/>
      <c r="D557" s="5"/>
      <c r="E557" s="5"/>
      <c r="F557" s="5"/>
      <c r="G557" s="4"/>
    </row>
    <row r="558" spans="2:7" x14ac:dyDescent="0.2">
      <c r="B558" s="5"/>
      <c r="C558" s="5"/>
      <c r="D558" s="5"/>
      <c r="E558" s="5"/>
      <c r="F558" s="5"/>
      <c r="G558" s="4"/>
    </row>
    <row r="559" spans="2:7" x14ac:dyDescent="0.2">
      <c r="B559" s="5"/>
      <c r="C559" s="5"/>
      <c r="D559" s="5"/>
      <c r="E559" s="5"/>
      <c r="F559" s="5"/>
      <c r="G559" s="4"/>
    </row>
    <row r="560" spans="2:7" x14ac:dyDescent="0.2">
      <c r="B560" s="5"/>
      <c r="C560" s="5"/>
      <c r="D560" s="5"/>
      <c r="E560" s="5"/>
      <c r="F560" s="5"/>
      <c r="G560" s="4"/>
    </row>
    <row r="561" spans="2:7" x14ac:dyDescent="0.2">
      <c r="B561" s="5"/>
      <c r="C561" s="5"/>
      <c r="D561" s="5"/>
      <c r="E561" s="5"/>
      <c r="F561" s="5"/>
      <c r="G561" s="4"/>
    </row>
    <row r="562" spans="2:7" x14ac:dyDescent="0.2">
      <c r="B562" s="5"/>
      <c r="C562" s="5"/>
      <c r="D562" s="5"/>
      <c r="E562" s="5"/>
      <c r="F562" s="5"/>
      <c r="G562" s="4"/>
    </row>
    <row r="563" spans="2:7" x14ac:dyDescent="0.2">
      <c r="B563" s="5"/>
      <c r="C563" s="5"/>
      <c r="D563" s="5"/>
      <c r="E563" s="5"/>
      <c r="F563" s="5"/>
      <c r="G563" s="4"/>
    </row>
    <row r="564" spans="2:7" x14ac:dyDescent="0.2">
      <c r="B564" s="5"/>
      <c r="C564" s="5"/>
      <c r="D564" s="5"/>
      <c r="E564" s="5"/>
      <c r="F564" s="5"/>
      <c r="G564" s="4"/>
    </row>
    <row r="565" spans="2:7" x14ac:dyDescent="0.2">
      <c r="B565" s="5"/>
      <c r="C565" s="5"/>
      <c r="D565" s="5"/>
      <c r="E565" s="5"/>
      <c r="F565" s="5"/>
      <c r="G565" s="4"/>
    </row>
    <row r="566" spans="2:7" x14ac:dyDescent="0.2">
      <c r="B566" s="5"/>
      <c r="C566" s="5"/>
      <c r="D566" s="5"/>
      <c r="E566" s="5"/>
      <c r="F566" s="5"/>
      <c r="G566" s="4"/>
    </row>
    <row r="567" spans="2:7" x14ac:dyDescent="0.2">
      <c r="B567" s="5"/>
      <c r="C567" s="5"/>
      <c r="D567" s="5"/>
      <c r="E567" s="5"/>
      <c r="F567" s="5"/>
      <c r="G567" s="4"/>
    </row>
    <row r="568" spans="2:7" x14ac:dyDescent="0.2">
      <c r="B568" s="5"/>
      <c r="C568" s="5"/>
      <c r="D568" s="5"/>
      <c r="E568" s="5"/>
      <c r="F568" s="5"/>
      <c r="G568" s="4"/>
    </row>
    <row r="569" spans="2:7" x14ac:dyDescent="0.2">
      <c r="B569" s="5"/>
      <c r="C569" s="5"/>
      <c r="D569" s="5"/>
      <c r="E569" s="5"/>
      <c r="F569" s="5"/>
      <c r="G569" s="4"/>
    </row>
    <row r="570" spans="2:7" x14ac:dyDescent="0.2">
      <c r="B570" s="5"/>
      <c r="C570" s="5"/>
      <c r="D570" s="5"/>
      <c r="E570" s="5"/>
      <c r="F570" s="5"/>
      <c r="G570" s="4"/>
    </row>
    <row r="571" spans="2:7" x14ac:dyDescent="0.2">
      <c r="B571" s="5"/>
      <c r="C571" s="5"/>
      <c r="D571" s="5"/>
      <c r="E571" s="5"/>
      <c r="F571" s="5"/>
      <c r="G571" s="4"/>
    </row>
    <row r="572" spans="2:7" x14ac:dyDescent="0.2">
      <c r="B572" s="5"/>
      <c r="C572" s="5"/>
      <c r="D572" s="5"/>
      <c r="E572" s="5"/>
      <c r="F572" s="5"/>
      <c r="G572" s="4"/>
    </row>
    <row r="573" spans="2:7" x14ac:dyDescent="0.2">
      <c r="B573" s="5"/>
      <c r="C573" s="5"/>
      <c r="D573" s="5"/>
      <c r="E573" s="5"/>
      <c r="F573" s="5"/>
      <c r="G573" s="4"/>
    </row>
    <row r="574" spans="2:7" x14ac:dyDescent="0.2">
      <c r="B574" s="5"/>
      <c r="C574" s="5"/>
      <c r="D574" s="5"/>
      <c r="E574" s="5"/>
      <c r="F574" s="5"/>
      <c r="G574" s="4"/>
    </row>
    <row r="575" spans="2:7" x14ac:dyDescent="0.2">
      <c r="B575" s="5"/>
      <c r="C575" s="5"/>
      <c r="D575" s="5"/>
      <c r="E575" s="5"/>
      <c r="F575" s="5"/>
      <c r="G575" s="4"/>
    </row>
    <row r="576" spans="2:7" x14ac:dyDescent="0.2">
      <c r="B576" s="5"/>
      <c r="C576" s="5"/>
      <c r="D576" s="5"/>
      <c r="E576" s="5"/>
      <c r="F576" s="5"/>
      <c r="G576" s="4"/>
    </row>
    <row r="577" spans="2:8" x14ac:dyDescent="0.2">
      <c r="B577" s="5"/>
      <c r="C577" s="5"/>
      <c r="D577" s="5"/>
      <c r="E577" s="5"/>
      <c r="F577" s="5"/>
      <c r="G577" s="4"/>
    </row>
    <row r="578" spans="2:8" x14ac:dyDescent="0.2">
      <c r="B578" s="5"/>
      <c r="C578" s="5"/>
      <c r="D578" s="5"/>
      <c r="E578" s="5"/>
      <c r="F578" s="5"/>
      <c r="G578" s="4"/>
    </row>
    <row r="579" spans="2:8" x14ac:dyDescent="0.2">
      <c r="B579" s="5"/>
      <c r="C579" s="5"/>
      <c r="D579" s="5"/>
      <c r="E579" s="5"/>
      <c r="F579" s="5"/>
      <c r="G579" s="4"/>
    </row>
    <row r="580" spans="2:8" x14ac:dyDescent="0.2">
      <c r="B580" s="5"/>
      <c r="C580" s="5"/>
      <c r="D580" s="5"/>
      <c r="E580" s="5"/>
      <c r="F580" s="5"/>
      <c r="G580" s="4"/>
    </row>
    <row r="581" spans="2:8" x14ac:dyDescent="0.2">
      <c r="B581" s="5"/>
      <c r="C581" s="5"/>
      <c r="D581" s="5"/>
      <c r="E581" s="5"/>
      <c r="F581" s="5"/>
      <c r="G581" s="4"/>
    </row>
    <row r="582" spans="2:8" x14ac:dyDescent="0.2">
      <c r="B582" s="5"/>
      <c r="C582" s="5"/>
      <c r="D582" s="5"/>
      <c r="E582" s="5"/>
      <c r="F582" s="5"/>
      <c r="G582" s="4"/>
      <c r="H582" s="2"/>
    </row>
  </sheetData>
  <pageMargins left="0.25" right="0.25" top="0.75" bottom="0.75" header="0.3" footer="0.3"/>
  <pageSetup scale="71" fitToHeight="7" orientation="portrait" r:id="rId1"/>
  <rowBreaks count="8" manualBreakCount="8">
    <brk id="63" max="16383" man="1"/>
    <brk id="113" max="16383" man="1"/>
    <brk id="163" max="16383" man="1"/>
    <brk id="213" max="16383" man="1"/>
    <brk id="263" max="16383" man="1"/>
    <brk id="313" max="16383" man="1"/>
    <brk id="363" max="16383" man="1"/>
    <brk id="41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FEED53593641BE8E90FC930B63F0" ma:contentTypeVersion="17" ma:contentTypeDescription="Create a new document." ma:contentTypeScope="" ma:versionID="e687a09336f53c46b0ea426e7983bd2d">
  <xsd:schema xmlns:xsd="http://www.w3.org/2001/XMLSchema" xmlns:xs="http://www.w3.org/2001/XMLSchema" xmlns:p="http://schemas.microsoft.com/office/2006/metadata/properties" xmlns:ns2="92ec314d-4c9c-4dd9-83ac-31caef74aaef" xmlns:ns3="4cfd163b-bcf9-4c5a-b2fe-c1383bc133c7" xmlns:ns4="b4991c62-42bd-42ea-b7fe-769c41f8ce12" targetNamespace="http://schemas.microsoft.com/office/2006/metadata/properties" ma:root="true" ma:fieldsID="4292aa3abd1ceef0aeec0360735dfd33" ns2:_="" ns3:_="" ns4:_="">
    <xsd:import namespace="92ec314d-4c9c-4dd9-83ac-31caef74aaef"/>
    <xsd:import namespace="4cfd163b-bcf9-4c5a-b2fe-c1383bc133c7"/>
    <xsd:import namespace="b4991c62-42bd-42ea-b7fe-769c41f8ce12"/>
    <xsd:element name="properties">
      <xsd:complexType>
        <xsd:sequence>
          <xsd:element name="documentManagement">
            <xsd:complexType>
              <xsd:all>
                <xsd:element ref="ns2:IR_Status"/>
                <xsd:element ref="ns2:Owner"/>
                <xsd:element ref="ns2:IR_Writer"/>
                <xsd:element ref="ns2:IR_Requester"/>
                <xsd:element ref="ns2:IR_Filling_Dat" minOccurs="0"/>
                <xsd:element ref="ns2:IR_Received_Date" minOccurs="0"/>
                <xsd:element ref="ns2:IR_Responder" minOccurs="0"/>
                <xsd:element ref="ns2:IR_Review_Sorting" minOccurs="0"/>
                <xsd:element ref="ns2:IR_Reviewers" minOccurs="0"/>
                <xsd:element ref="ns2:IR_Topic" minOccurs="0"/>
                <xsd:element ref="ns3:IR_Subtopic" minOccurs="0"/>
                <xsd:element ref="ns3:NSPI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ec314d-4c9c-4dd9-83ac-31caef74aaef" elementFormDefault="qualified">
    <xsd:import namespace="http://schemas.microsoft.com/office/2006/documentManagement/types"/>
    <xsd:import namespace="http://schemas.microsoft.com/office/infopath/2007/PartnerControls"/>
    <xsd:element name="IR_Status" ma:index="1" ma:displayName="IR_Status" ma:list="{c82926db-44da-4499-b7a5-d58b6754073a}" ma:internalName="IR_Status" ma:showField="Title">
      <xsd:simpleType>
        <xsd:restriction base="dms:Lookup"/>
      </xsd:simpleType>
    </xsd:element>
    <xsd:element name="Owner" ma:index="2" ma:displayName="IR_Owner" ma:list="UserInfo" ma:SharePointGroup="48" ma:internalName="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Writer" ma:index="3" ma:displayName="IR_Writer" ma:list="UserInfo" ma:SharePointGroup="60" ma:internalName="IR_Wr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Requester" ma:index="4" ma:displayName="IR_Requester" ma:list="{28f334bf-309e-4fb1-969d-80c0b70303c8}" ma:internalName="IR_Requester" ma:showField="Title">
      <xsd:simpleType>
        <xsd:restriction base="dms:Lookup"/>
      </xsd:simpleType>
    </xsd:element>
    <xsd:element name="IR_Filling_Dat" ma:index="6" nillable="true" ma:displayName="IR_Filling_Dat" ma:default="2013-03-11T14:00:00Z" ma:format="DateOnly" ma:internalName="IR_Filling_Dat">
      <xsd:simpleType>
        <xsd:restriction base="dms:DateTime"/>
      </xsd:simpleType>
    </xsd:element>
    <xsd:element name="IR_Received_Date" ma:index="7" nillable="true" ma:displayName="IR_Received_Date" ma:default="2013-02-25T14:00:00Z" ma:format="DateOnly" ma:internalName="IR_Received_Date">
      <xsd:simpleType>
        <xsd:restriction base="dms:DateTime"/>
      </xsd:simpleType>
    </xsd:element>
    <xsd:element name="IR_Responder" ma:index="8" nillable="true" ma:displayName="IR_Responder" ma:list="{28f334bf-309e-4fb1-969d-80c0b70303c8}" ma:internalName="IR_Responder" ma:showField="Title">
      <xsd:simpleType>
        <xsd:restriction base="dms:Lookup"/>
      </xsd:simpleType>
    </xsd:element>
    <xsd:element name="IR_Review_Sorting" ma:index="9" nillable="true" ma:displayName="IR_Review_Sorting" ma:default="completed by RA" ma:format="Dropdown" ma:internalName="IR_Review_Sorting">
      <xsd:simpleType>
        <xsd:restriction base="dms:Choice">
          <xsd:enumeration value="completed by RA"/>
          <xsd:enumeration value="Avon IR 001-025"/>
          <xsd:enumeration value="Avon IR 026-050"/>
          <xsd:enumeration value="Avon IR 051-075"/>
          <xsd:enumeration value="Avon IR 076-100"/>
          <xsd:enumeration value="Booth IR 001-025"/>
          <xsd:enumeration value="Bowater IR 001-025"/>
          <xsd:enumeration value="Bowater IR 026-050"/>
          <xsd:enumeration value="CA IR 001-025"/>
          <xsd:enumeration value="CA IR 026-050"/>
          <xsd:enumeration value="CA IR 051-075"/>
          <xsd:enumeration value="CA IR 076-100"/>
          <xsd:enumeration value="Eckler IR 001-025"/>
          <xsd:enumeration value="HRM IR 001-025"/>
          <xsd:enumeration value="HRM IR 026-050"/>
          <xsd:enumeration value="Larkin IR 001-025"/>
          <xsd:enumeration value="Liberal IR 001-025"/>
          <xsd:enumeration value="Liberty IR 001-025"/>
          <xsd:enumeration value="Liberty IR 026-050"/>
          <xsd:enumeration value="Liberty IR 051-075"/>
          <xsd:enumeration value="Liberty IR 076-100"/>
          <xsd:enumeration value="Multeese IR 001-025"/>
          <xsd:enumeration value="Multeese IR 026-050"/>
          <xsd:enumeration value="Multeese IR 051-075"/>
          <xsd:enumeration value="MEU IR 001-025"/>
          <xsd:enumeration value="MEU IR 026-050"/>
          <xsd:enumeration value="NSDOE IR 001-025"/>
          <xsd:enumeration value="NSE IR 001-025"/>
          <xsd:enumeration value="NSUARB IR 001-025"/>
          <xsd:enumeration value="NSUARB IR 026-050"/>
          <xsd:enumeration value="PC IR 001-025"/>
          <xsd:enumeration value="SBA IR 001-025"/>
          <xsd:enumeration value="SBA IR 026-050"/>
          <xsd:enumeration value="SBA IR 051-075"/>
          <xsd:enumeration value="Synapse IR 001-025"/>
          <xsd:enumeration value="Test IR 001-025"/>
        </xsd:restriction>
      </xsd:simpleType>
    </xsd:element>
    <xsd:element name="IR_Reviewers" ma:index="10" nillable="true" ma:displayName="IR_Reviewers" ma:list="UserInfo" ma:SharePointGroup="61" ma:internalName="IR_Review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Topic" ma:index="11" nillable="true" ma:displayName="IR_Topic" ma:list="{5852ba98-c591-4bee-906b-c2535d54d555}" ma:internalName="IR_Topic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d163b-bcf9-4c5a-b2fe-c1383bc133c7" elementFormDefault="qualified">
    <xsd:import namespace="http://schemas.microsoft.com/office/2006/documentManagement/types"/>
    <xsd:import namespace="http://schemas.microsoft.com/office/infopath/2007/PartnerControls"/>
    <xsd:element name="IR_Subtopic" ma:index="12" nillable="true" ma:displayName="IR_Subtopic" ma:list="{1ed02abf-8787-4da8-be7f-952b64646cbe}" ma:internalName="IR_Subtopic" ma:showField="Title">
      <xsd:simpleType>
        <xsd:restriction base="dms:Lookup"/>
      </xsd:simpleType>
    </xsd:element>
    <xsd:element name="NSPI" ma:index="13" nillable="true" ma:displayName="NSPI" ma:default="0" ma:internalName="NSPI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91c62-42bd-42ea-b7fe-769c41f8ce12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5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SPI xmlns="4cfd163b-bcf9-4c5a-b2fe-c1383bc133c7">false</NSPI>
    <Owner xmlns="92ec314d-4c9c-4dd9-83ac-31caef74aaef">
      <UserInfo>
        <DisplayName>DONNELLY, ALLISON</DisplayName>
        <AccountId>69</AccountId>
        <AccountType/>
      </UserInfo>
    </Owner>
    <IR_Filling_Dat xmlns="92ec314d-4c9c-4dd9-83ac-31caef74aaef">2013-04-02T03:00:00+00:00</IR_Filling_Dat>
    <IR_Responder xmlns="92ec314d-4c9c-4dd9-83ac-31caef74aaef" xsi:nil="true"/>
    <IR_Writer xmlns="92ec314d-4c9c-4dd9-83ac-31caef74aaef">
      <UserInfo>
        <DisplayName>RANGASWAMY, KAMALA</DisplayName>
        <AccountId>97</AccountId>
        <AccountType/>
      </UserInfo>
    </IR_Writer>
    <IR_Received_Date xmlns="92ec314d-4c9c-4dd9-83ac-31caef74aaef">2013-03-18T03:00:00+00:00</IR_Received_Date>
    <IR_Topic xmlns="92ec314d-4c9c-4dd9-83ac-31caef74aaef" xsi:nil="true"/>
    <IR_Reviewers xmlns="92ec314d-4c9c-4dd9-83ac-31caef74aaef">
      <UserInfo>
        <DisplayName/>
        <AccountId xsi:nil="true"/>
        <AccountType/>
      </UserInfo>
    </IR_Reviewers>
    <IR_Status xmlns="92ec314d-4c9c-4dd9-83ac-31caef74aaef">8</IR_Status>
    <IR_Requester xmlns="92ec314d-4c9c-4dd9-83ac-31caef74aaef">46</IR_Requester>
    <IR_Review_Sorting xmlns="92ec314d-4c9c-4dd9-83ac-31caef74aaef">completed by RA</IR_Review_Sorting>
    <IR_Subtopic xmlns="4cfd163b-bcf9-4c5a-b2fe-c1383bc133c7" xsi:nil="true"/>
    <_dlc_DocId xmlns="b4991c62-42bd-42ea-b7fe-769c41f8ce12">4PP4YDNXZNSS-11-3204</_dlc_DocId>
    <_dlc_DocIdUrl xmlns="b4991c62-42bd-42ea-b7fe-769c41f8ce12">
      <Url>http://companies.emera.com/emera/ENLReg/_layouts/DocIdRedir.aspx?ID=4PP4YDNXZNSS-11-3204</Url>
      <Description>4PP4YDNXZNSS-11-3204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CFEAA3-E132-4B58-BB90-99513244E04A}"/>
</file>

<file path=customXml/itemProps2.xml><?xml version="1.0" encoding="utf-8"?>
<ds:datastoreItem xmlns:ds="http://schemas.openxmlformats.org/officeDocument/2006/customXml" ds:itemID="{6EB8BAF5-E57D-451A-9EC9-803F16B43432}"/>
</file>

<file path=customXml/itemProps3.xml><?xml version="1.0" encoding="utf-8"?>
<ds:datastoreItem xmlns:ds="http://schemas.openxmlformats.org/officeDocument/2006/customXml" ds:itemID="{15211BC9-D7A1-4A2E-AABD-1D8F514257BF}"/>
</file>

<file path=customXml/itemProps4.xml><?xml version="1.0" encoding="utf-8"?>
<ds:datastoreItem xmlns:ds="http://schemas.openxmlformats.org/officeDocument/2006/customXml" ds:itemID="{9E9B3FBF-CA55-4307-A15E-AFDC4D053F25}"/>
</file>

<file path=customXml/itemProps5.xml><?xml version="1.0" encoding="utf-8"?>
<ds:datastoreItem xmlns:ds="http://schemas.openxmlformats.org/officeDocument/2006/customXml" ds:itemID="{1A88F525-09B6-41B6-9158-EDBEC6A0A2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Adder 15 Year Base &amp;Low Load</vt:lpstr>
      <vt:lpstr>Adder 15 Year -High Sensitivity</vt:lpstr>
      <vt:lpstr>Adder 15 Year -Low Sensitivity</vt:lpstr>
      <vt:lpstr>'Adder 15 Year Base &amp;Low Load'!Print_Area</vt:lpstr>
      <vt:lpstr>'Adder 15 Year -High Sensitivity'!Print_Area</vt:lpstr>
      <vt:lpstr>'Adder 15 Year -Low Sensitivity'!Print_Area</vt:lpstr>
      <vt:lpstr>'Adder 15 Year Base &amp;Low Load'!Print_Titles</vt:lpstr>
      <vt:lpstr>'Adder 15 Year -High Sensitivity'!Print_Titles</vt:lpstr>
      <vt:lpstr>'Adder 15 Year -Low Sensitivity'!Print_Titles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2013-03-23T14:15:10Z</dcterms:created>
  <dcterms:modified xsi:type="dcterms:W3CDTF">2013-03-23T22:10:00Z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0x01010020A7FEED53593641BE8E90FC930B63F0</vt:lpwstr>
  </property>
  <property fmtid="{D5CDD505-2E9C-101B-9397-08002B2CF9AE}" pid="3" name="_dlc_DocIdItemGuid">
    <vt:lpwstr>2f014397-a1f5-4ad9-bd40-696cc8861934</vt:lpwstr>
  </property>
  <property fmtid="{D5CDD505-2E9C-101B-9397-08002B2CF9AE}" pid="4" name="MetadataSecurityLog">
    <vt:lpwstr>&lt;Log Date="-8588373055510614395" Reason="ItemUpdated" Error=""&gt;&lt;Rule Message="" Name="PM" /&gt;&lt;/Log&gt;</vt:lpwstr>
  </property>
  <property fmtid="{D5CDD505-2E9C-101B-9397-08002B2CF9AE}" pid="5" name="Order">
    <vt:r8>320400</vt:r8>
  </property>
</Properties>
</file>