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90" windowWidth="15450" windowHeight="8730" tabRatio="873"/>
  </bookViews>
  <sheets>
    <sheet name="Base Load" sheetId="6" r:id="rId1"/>
  </sheets>
  <calcPr calcId="145621" iterate="1"/>
</workbook>
</file>

<file path=xl/calcChain.xml><?xml version="1.0" encoding="utf-8"?>
<calcChain xmlns="http://schemas.openxmlformats.org/spreadsheetml/2006/main">
  <c r="D29" i="6" l="1"/>
  <c r="F29" i="6" s="1"/>
  <c r="D28" i="6"/>
  <c r="F28" i="6" s="1"/>
  <c r="D27" i="6"/>
  <c r="F27" i="6" s="1"/>
  <c r="D26" i="6"/>
  <c r="F26" i="6" s="1"/>
  <c r="D25" i="6"/>
  <c r="F25" i="6" s="1"/>
  <c r="D24" i="6"/>
  <c r="F24" i="6" s="1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14" i="6"/>
  <c r="F14" i="6" s="1"/>
  <c r="D13" i="6"/>
  <c r="F13" i="6" s="1"/>
  <c r="D12" i="6"/>
  <c r="F12" i="6" s="1"/>
  <c r="D11" i="6"/>
  <c r="F11" i="6" s="1"/>
  <c r="D10" i="6"/>
  <c r="F10" i="6" s="1"/>
  <c r="D9" i="6"/>
  <c r="F9" i="6" s="1"/>
</calcChain>
</file>

<file path=xl/sharedStrings.xml><?xml version="1.0" encoding="utf-8"?>
<sst xmlns="http://schemas.openxmlformats.org/spreadsheetml/2006/main" count="16" uniqueCount="13">
  <si>
    <t>GWh</t>
  </si>
  <si>
    <t>Total Sales</t>
  </si>
  <si>
    <t>RES% of Sales</t>
  </si>
  <si>
    <t>RES Requirement</t>
  </si>
  <si>
    <t>Surplus (+) Deficit(-)</t>
  </si>
  <si>
    <t>Synapse IR-044 Att 1</t>
  </si>
  <si>
    <t>Base Load</t>
  </si>
  <si>
    <t>Required to Meet RES 40%</t>
  </si>
  <si>
    <t>Incremental Renewable Energy</t>
  </si>
  <si>
    <t>(Assuming No Maritime Link)</t>
  </si>
  <si>
    <t>RES Eligible Energy</t>
  </si>
  <si>
    <t>Available in 2020</t>
  </si>
  <si>
    <t xml:space="preserve">Incremental Renewables required to Meet 40% 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</si>
</sst>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1" applyFont="1"/>
    <xf numFmtId="164" fontId="0" fillId="0" borderId="0" xfId="0" applyNumberFormat="1"/>
    <xf numFmtId="0" fontId="2" fillId="0" borderId="0" xfId="0" applyFont="1" applyAlignment="1">
      <alignment horizontal="right"/>
    </xf>
    <xf numFmtId="3" fontId="0" fillId="0" borderId="0" xfId="0" applyNumberFormat="1"/>
    <xf numFmtId="0" fontId="2" fillId="0" borderId="0" xfId="0" quotePrefix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activeCell="C4" sqref="C4"/>
    </sheetView>
  </sheetViews>
  <sheetFormatPr defaultRowHeight="15" x14ac:dyDescent="0.25"/>
  <cols>
    <col min="2" max="2" width="13.85546875" customWidth="1"/>
    <col min="3" max="3" width="16" customWidth="1"/>
    <col min="4" max="4" width="19" customWidth="1"/>
    <col min="5" max="5" width="27" customWidth="1"/>
    <col min="6" max="6" width="29.5703125" customWidth="1"/>
    <col min="7" max="7" width="22.7109375" customWidth="1"/>
    <col min="8" max="8" width="20.42578125" customWidth="1"/>
    <col min="9" max="9" width="22.140625" customWidth="1"/>
    <col min="10" max="10" width="19.85546875" customWidth="1"/>
    <col min="11" max="11" width="25" customWidth="1"/>
  </cols>
  <sheetData>
    <row r="1" spans="1:11" x14ac:dyDescent="0.25">
      <c r="A1" s="1" t="s">
        <v>5</v>
      </c>
    </row>
    <row r="2" spans="1:11" x14ac:dyDescent="0.25">
      <c r="A2" s="1" t="s">
        <v>6</v>
      </c>
      <c r="E2" s="7"/>
    </row>
    <row r="3" spans="1:11" x14ac:dyDescent="0.25">
      <c r="A3" s="1" t="s">
        <v>12</v>
      </c>
      <c r="E3" s="7"/>
      <c r="G3" s="7"/>
      <c r="I3" s="7"/>
    </row>
    <row r="4" spans="1:11" x14ac:dyDescent="0.25">
      <c r="A4" s="1"/>
      <c r="E4" s="7" t="s">
        <v>10</v>
      </c>
      <c r="F4" s="7" t="s">
        <v>8</v>
      </c>
      <c r="G4" s="7"/>
      <c r="I4" s="7"/>
      <c r="J4" s="7"/>
      <c r="K4" s="7"/>
    </row>
    <row r="5" spans="1:11" x14ac:dyDescent="0.25">
      <c r="E5" s="7" t="s">
        <v>11</v>
      </c>
      <c r="F5" s="7" t="s">
        <v>7</v>
      </c>
      <c r="G5" s="7"/>
      <c r="H5" s="7"/>
      <c r="I5" s="9"/>
      <c r="J5" s="7"/>
      <c r="K5" s="7"/>
    </row>
    <row r="6" spans="1:11" x14ac:dyDescent="0.25">
      <c r="B6" s="7" t="s">
        <v>1</v>
      </c>
      <c r="C6" s="7" t="s">
        <v>2</v>
      </c>
      <c r="D6" s="7" t="s">
        <v>3</v>
      </c>
      <c r="E6" s="7" t="s">
        <v>9</v>
      </c>
      <c r="F6" s="7" t="s">
        <v>4</v>
      </c>
      <c r="G6" s="9"/>
      <c r="H6" s="7"/>
      <c r="I6" s="7"/>
      <c r="J6" s="7"/>
      <c r="K6" s="7"/>
    </row>
    <row r="7" spans="1:11" x14ac:dyDescent="0.25">
      <c r="B7" s="3" t="s">
        <v>0</v>
      </c>
      <c r="C7" s="3"/>
      <c r="D7" s="3" t="s">
        <v>0</v>
      </c>
      <c r="E7" s="3" t="s">
        <v>0</v>
      </c>
      <c r="F7" s="3" t="s">
        <v>0</v>
      </c>
      <c r="G7" s="3"/>
      <c r="H7" s="3"/>
      <c r="I7" s="3"/>
      <c r="J7" s="3"/>
      <c r="K7" s="3"/>
    </row>
    <row r="8" spans="1:11" x14ac:dyDescent="0.25">
      <c r="A8" s="4"/>
      <c r="B8" s="8"/>
      <c r="C8" s="5"/>
      <c r="D8" s="2"/>
      <c r="F8" s="6"/>
      <c r="G8" s="2"/>
    </row>
    <row r="9" spans="1:11" x14ac:dyDescent="0.25">
      <c r="A9" s="4">
        <v>2020</v>
      </c>
      <c r="B9" s="8">
        <v>10307.892600831174</v>
      </c>
      <c r="C9" s="5">
        <v>0.4</v>
      </c>
      <c r="D9" s="2">
        <f t="shared" ref="D9:D29" si="0">C9*B9</f>
        <v>4123.1570403324695</v>
      </c>
      <c r="E9">
        <v>2887</v>
      </c>
      <c r="F9" s="2">
        <f t="shared" ref="F9:F29" si="1">+E9-D9</f>
        <v>-1236.1570403324695</v>
      </c>
      <c r="G9" s="2"/>
      <c r="H9" s="2"/>
      <c r="I9" s="2"/>
      <c r="J9" s="2"/>
      <c r="K9" s="2"/>
    </row>
    <row r="10" spans="1:11" x14ac:dyDescent="0.25">
      <c r="A10" s="4">
        <v>2021</v>
      </c>
      <c r="B10" s="8">
        <v>10315.362504401073</v>
      </c>
      <c r="C10" s="5">
        <v>0.4</v>
      </c>
      <c r="D10" s="2">
        <f t="shared" si="0"/>
        <v>4126.1450017604293</v>
      </c>
      <c r="E10">
        <v>2887</v>
      </c>
      <c r="F10" s="2">
        <f t="shared" si="1"/>
        <v>-1239.1450017604293</v>
      </c>
      <c r="G10" s="2"/>
      <c r="H10" s="2"/>
      <c r="I10" s="2"/>
      <c r="J10" s="2"/>
      <c r="K10" s="2"/>
    </row>
    <row r="11" spans="1:11" x14ac:dyDescent="0.25">
      <c r="A11" s="4">
        <v>2022</v>
      </c>
      <c r="B11" s="8">
        <v>10328.782641864211</v>
      </c>
      <c r="C11" s="5">
        <v>0.4</v>
      </c>
      <c r="D11" s="2">
        <f t="shared" si="0"/>
        <v>4131.5130567456845</v>
      </c>
      <c r="E11">
        <v>2887</v>
      </c>
      <c r="F11" s="2">
        <f t="shared" si="1"/>
        <v>-1244.5130567456845</v>
      </c>
      <c r="G11" s="2"/>
      <c r="H11" s="2"/>
      <c r="I11" s="2"/>
      <c r="J11" s="2"/>
      <c r="K11" s="2"/>
    </row>
    <row r="12" spans="1:11" x14ac:dyDescent="0.25">
      <c r="A12" s="4">
        <v>2023</v>
      </c>
      <c r="B12" s="8">
        <v>10356.829417296252</v>
      </c>
      <c r="C12" s="5">
        <v>0.4</v>
      </c>
      <c r="D12" s="2">
        <f t="shared" si="0"/>
        <v>4142.7317669185013</v>
      </c>
      <c r="E12">
        <v>2887</v>
      </c>
      <c r="F12" s="2">
        <f t="shared" si="1"/>
        <v>-1255.7317669185013</v>
      </c>
      <c r="G12" s="2"/>
      <c r="H12" s="2"/>
      <c r="I12" s="2"/>
      <c r="J12" s="2"/>
      <c r="K12" s="2"/>
    </row>
    <row r="13" spans="1:11" x14ac:dyDescent="0.25">
      <c r="A13" s="4">
        <v>2024</v>
      </c>
      <c r="B13" s="8">
        <v>10375.123516511225</v>
      </c>
      <c r="C13" s="5">
        <v>0.4</v>
      </c>
      <c r="D13" s="2">
        <f t="shared" si="0"/>
        <v>4150.0494066044903</v>
      </c>
      <c r="E13">
        <v>2887</v>
      </c>
      <c r="F13" s="2">
        <f t="shared" si="1"/>
        <v>-1263.0494066044903</v>
      </c>
      <c r="G13" s="2"/>
      <c r="H13" s="2"/>
      <c r="I13" s="2"/>
      <c r="J13" s="2"/>
      <c r="K13" s="2"/>
    </row>
    <row r="14" spans="1:11" x14ac:dyDescent="0.25">
      <c r="A14" s="4">
        <v>2025</v>
      </c>
      <c r="B14" s="8">
        <v>10391.514210190135</v>
      </c>
      <c r="C14" s="5">
        <v>0.4</v>
      </c>
      <c r="D14" s="2">
        <f t="shared" si="0"/>
        <v>4156.6056840760539</v>
      </c>
      <c r="E14">
        <v>2887</v>
      </c>
      <c r="F14" s="2">
        <f t="shared" si="1"/>
        <v>-1269.6056840760539</v>
      </c>
      <c r="G14" s="2"/>
      <c r="H14" s="2"/>
      <c r="I14" s="2"/>
      <c r="J14" s="2"/>
      <c r="K14" s="2"/>
    </row>
    <row r="15" spans="1:11" x14ac:dyDescent="0.25">
      <c r="A15" s="4">
        <v>2026</v>
      </c>
      <c r="B15" s="8">
        <v>10414.552531122694</v>
      </c>
      <c r="C15" s="5">
        <v>0.4</v>
      </c>
      <c r="D15" s="2">
        <f t="shared" si="0"/>
        <v>4165.8210124490779</v>
      </c>
      <c r="E15">
        <v>2887</v>
      </c>
      <c r="F15" s="2">
        <f t="shared" si="1"/>
        <v>-1278.8210124490779</v>
      </c>
      <c r="G15" s="2"/>
      <c r="H15" s="2"/>
      <c r="I15" s="2"/>
      <c r="J15" s="2"/>
      <c r="K15" s="2"/>
    </row>
    <row r="16" spans="1:11" x14ac:dyDescent="0.25">
      <c r="A16" s="4">
        <v>2027</v>
      </c>
      <c r="B16" s="8">
        <v>10439.513069227431</v>
      </c>
      <c r="C16" s="5">
        <v>0.4</v>
      </c>
      <c r="D16" s="2">
        <f t="shared" si="0"/>
        <v>4175.8052276909721</v>
      </c>
      <c r="E16">
        <v>2887</v>
      </c>
      <c r="F16" s="2">
        <f t="shared" si="1"/>
        <v>-1288.8052276909721</v>
      </c>
      <c r="G16" s="2"/>
      <c r="H16" s="2"/>
      <c r="I16" s="2"/>
      <c r="J16" s="2"/>
      <c r="K16" s="2"/>
    </row>
    <row r="17" spans="1:11" x14ac:dyDescent="0.25">
      <c r="A17" s="4">
        <v>2028</v>
      </c>
      <c r="B17" s="8">
        <v>10461.749169906374</v>
      </c>
      <c r="C17" s="5">
        <v>0.4</v>
      </c>
      <c r="D17" s="2">
        <f t="shared" si="0"/>
        <v>4184.6996679625499</v>
      </c>
      <c r="E17">
        <v>2887</v>
      </c>
      <c r="F17" s="2">
        <f t="shared" si="1"/>
        <v>-1297.6996679625499</v>
      </c>
      <c r="G17" s="2"/>
      <c r="H17" s="2"/>
      <c r="I17" s="2"/>
      <c r="J17" s="2"/>
      <c r="K17" s="2"/>
    </row>
    <row r="18" spans="1:11" x14ac:dyDescent="0.25">
      <c r="A18" s="4">
        <v>2029</v>
      </c>
      <c r="B18" s="8">
        <v>10495.306133675558</v>
      </c>
      <c r="C18" s="5">
        <v>0.4</v>
      </c>
      <c r="D18" s="2">
        <f t="shared" si="0"/>
        <v>4198.1224534702233</v>
      </c>
      <c r="E18">
        <v>2887</v>
      </c>
      <c r="F18" s="2">
        <f t="shared" si="1"/>
        <v>-1311.1224534702233</v>
      </c>
      <c r="G18" s="2"/>
      <c r="H18" s="2"/>
      <c r="I18" s="2"/>
      <c r="J18" s="2"/>
      <c r="K18" s="2"/>
    </row>
    <row r="19" spans="1:11" x14ac:dyDescent="0.25">
      <c r="A19" s="4">
        <v>2030</v>
      </c>
      <c r="B19" s="8">
        <v>10535.538043801906</v>
      </c>
      <c r="C19" s="5">
        <v>0.4</v>
      </c>
      <c r="D19" s="2">
        <f t="shared" si="0"/>
        <v>4214.2152175207621</v>
      </c>
      <c r="E19">
        <v>2887</v>
      </c>
      <c r="F19" s="2">
        <f t="shared" si="1"/>
        <v>-1327.2152175207621</v>
      </c>
      <c r="G19" s="2"/>
      <c r="H19" s="2"/>
      <c r="I19" s="2"/>
      <c r="J19" s="2"/>
      <c r="K19" s="2"/>
    </row>
    <row r="20" spans="1:11" x14ac:dyDescent="0.25">
      <c r="A20" s="4">
        <v>2031</v>
      </c>
      <c r="B20" s="8">
        <v>10577.799360370313</v>
      </c>
      <c r="C20" s="5">
        <v>0.4</v>
      </c>
      <c r="D20" s="2">
        <f t="shared" si="0"/>
        <v>4231.1197441481254</v>
      </c>
      <c r="E20">
        <v>2887</v>
      </c>
      <c r="F20" s="2">
        <f t="shared" si="1"/>
        <v>-1344.1197441481254</v>
      </c>
      <c r="G20" s="2"/>
      <c r="H20" s="2"/>
      <c r="I20" s="2"/>
      <c r="J20" s="2"/>
      <c r="K20" s="2"/>
    </row>
    <row r="21" spans="1:11" x14ac:dyDescent="0.25">
      <c r="A21" s="4">
        <v>2032</v>
      </c>
      <c r="B21" s="8">
        <v>10617.444925641872</v>
      </c>
      <c r="C21" s="5">
        <v>0.4</v>
      </c>
      <c r="D21" s="2">
        <f t="shared" si="0"/>
        <v>4246.9779702567494</v>
      </c>
      <c r="E21">
        <v>2887</v>
      </c>
      <c r="F21" s="2">
        <f t="shared" si="1"/>
        <v>-1359.9779702567494</v>
      </c>
      <c r="G21" s="2"/>
      <c r="H21" s="2"/>
      <c r="I21" s="2"/>
      <c r="J21" s="2"/>
      <c r="K21" s="2"/>
    </row>
    <row r="22" spans="1:11" x14ac:dyDescent="0.25">
      <c r="A22" s="4">
        <v>2033</v>
      </c>
      <c r="B22" s="8">
        <v>10716.070912559806</v>
      </c>
      <c r="C22" s="5">
        <v>0.4</v>
      </c>
      <c r="D22" s="2">
        <f t="shared" si="0"/>
        <v>4286.4283650239222</v>
      </c>
      <c r="E22">
        <v>2887</v>
      </c>
      <c r="F22" s="2">
        <f t="shared" si="1"/>
        <v>-1399.4283650239222</v>
      </c>
      <c r="G22" s="2"/>
      <c r="H22" s="2"/>
      <c r="I22" s="2"/>
      <c r="J22" s="2"/>
      <c r="K22" s="2"/>
    </row>
    <row r="23" spans="1:11" x14ac:dyDescent="0.25">
      <c r="A23" s="4">
        <v>2034</v>
      </c>
      <c r="B23" s="8">
        <v>10816.444098425485</v>
      </c>
      <c r="C23" s="5">
        <v>0.4</v>
      </c>
      <c r="D23" s="2">
        <f t="shared" si="0"/>
        <v>4326.5776393701944</v>
      </c>
      <c r="E23">
        <v>2887</v>
      </c>
      <c r="F23" s="2">
        <f t="shared" si="1"/>
        <v>-1439.5776393701944</v>
      </c>
      <c r="G23" s="2"/>
      <c r="H23" s="2"/>
      <c r="I23" s="2"/>
      <c r="J23" s="2"/>
      <c r="K23" s="2"/>
    </row>
    <row r="24" spans="1:11" x14ac:dyDescent="0.25">
      <c r="A24" s="4">
        <v>2035</v>
      </c>
      <c r="B24" s="8">
        <v>10918.590922207812</v>
      </c>
      <c r="C24" s="5">
        <v>0.4</v>
      </c>
      <c r="D24" s="2">
        <f t="shared" si="0"/>
        <v>4367.4363688831245</v>
      </c>
      <c r="E24">
        <v>2887</v>
      </c>
      <c r="F24" s="2">
        <f t="shared" si="1"/>
        <v>-1480.4363688831245</v>
      </c>
      <c r="G24" s="2"/>
      <c r="H24" s="2"/>
      <c r="I24" s="2"/>
      <c r="J24" s="2"/>
      <c r="K24" s="2"/>
    </row>
    <row r="25" spans="1:11" x14ac:dyDescent="0.25">
      <c r="A25" s="4">
        <v>2036</v>
      </c>
      <c r="B25" s="8">
        <v>11022.538209282062</v>
      </c>
      <c r="C25" s="5">
        <v>0.4</v>
      </c>
      <c r="D25" s="2">
        <f t="shared" si="0"/>
        <v>4409.0152837128253</v>
      </c>
      <c r="E25">
        <v>2887</v>
      </c>
      <c r="F25" s="2">
        <f t="shared" si="1"/>
        <v>-1522.0152837128253</v>
      </c>
      <c r="G25" s="2"/>
      <c r="H25" s="2"/>
      <c r="I25" s="2"/>
      <c r="J25" s="2"/>
      <c r="K25" s="2"/>
    </row>
    <row r="26" spans="1:11" x14ac:dyDescent="0.25">
      <c r="A26" s="4">
        <v>2037</v>
      </c>
      <c r="B26" s="8">
        <v>11128.313177049922</v>
      </c>
      <c r="C26" s="5">
        <v>0.4</v>
      </c>
      <c r="D26" s="2">
        <f t="shared" si="0"/>
        <v>4451.3252708199689</v>
      </c>
      <c r="E26">
        <v>2887</v>
      </c>
      <c r="F26" s="2">
        <f t="shared" si="1"/>
        <v>-1564.3252708199689</v>
      </c>
      <c r="G26" s="2"/>
      <c r="H26" s="2"/>
      <c r="I26" s="2"/>
      <c r="J26" s="2"/>
      <c r="K26" s="2"/>
    </row>
    <row r="27" spans="1:11" x14ac:dyDescent="0.25">
      <c r="A27" s="4">
        <v>2038</v>
      </c>
      <c r="B27" s="8">
        <v>11234.301667784008</v>
      </c>
      <c r="C27" s="5">
        <v>0.4</v>
      </c>
      <c r="D27" s="2">
        <f t="shared" si="0"/>
        <v>4493.7206671136037</v>
      </c>
      <c r="E27">
        <v>2887</v>
      </c>
      <c r="F27" s="2">
        <f t="shared" si="1"/>
        <v>-1606.7206671136037</v>
      </c>
      <c r="G27" s="2"/>
      <c r="H27" s="2"/>
      <c r="I27" s="2"/>
      <c r="J27" s="2"/>
      <c r="K27" s="2"/>
    </row>
    <row r="28" spans="1:11" x14ac:dyDescent="0.25">
      <c r="A28" s="4">
        <v>2039</v>
      </c>
      <c r="B28" s="8">
        <v>11342.460144648454</v>
      </c>
      <c r="C28" s="5">
        <v>0.4</v>
      </c>
      <c r="D28" s="2">
        <f t="shared" si="0"/>
        <v>4536.9840578593821</v>
      </c>
      <c r="E28">
        <v>2887</v>
      </c>
      <c r="F28" s="2">
        <f t="shared" si="1"/>
        <v>-1649.9840578593821</v>
      </c>
      <c r="G28" s="2"/>
      <c r="H28" s="2"/>
      <c r="I28" s="2"/>
      <c r="J28" s="2"/>
      <c r="K28" s="2"/>
    </row>
    <row r="29" spans="1:11" x14ac:dyDescent="0.25">
      <c r="A29" s="4">
        <v>2040</v>
      </c>
      <c r="B29" s="8">
        <v>11452.431239646545</v>
      </c>
      <c r="C29" s="5">
        <v>0.4</v>
      </c>
      <c r="D29" s="2">
        <f t="shared" si="0"/>
        <v>4580.9724958586185</v>
      </c>
      <c r="E29">
        <v>2887</v>
      </c>
      <c r="F29" s="2">
        <f t="shared" si="1"/>
        <v>-1693.9724958586185</v>
      </c>
      <c r="G29" s="2"/>
      <c r="H29" s="2"/>
      <c r="I29" s="2"/>
      <c r="J29" s="2"/>
      <c r="K29" s="2"/>
    </row>
    <row r="30" spans="1:11" x14ac:dyDescent="0.25">
      <c r="D30" s="6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47</IR_Requester>
    <IR_Review_Sorting xmlns="92ec314d-4c9c-4dd9-83ac-31caef74aaef">completed by RA</IR_Review_Sorting>
    <IR_Subtopic xmlns="4cfd163b-bcf9-4c5a-b2fe-c1383bc133c7" xsi:nil="true"/>
    <_dlc_DocId xmlns="b4991c62-42bd-42ea-b7fe-769c41f8ce12">4PP4YDNXZNSS-11-3184</_dlc_DocId>
    <_dlc_DocIdUrl xmlns="b4991c62-42bd-42ea-b7fe-769c41f8ce12">
      <Url>http://companies.emera.com/emera/ENLReg/_layouts/DocIdRedir.aspx?ID=4PP4YDNXZNSS-11-3184</Url>
      <Description>4PP4YDNXZNSS-11-3184</Description>
    </_dlc_DocIdUrl>
  </documentManagement>
</p:properties>
</file>

<file path=customXml/itemProps1.xml><?xml version="1.0" encoding="utf-8"?>
<ds:datastoreItem xmlns:ds="http://schemas.openxmlformats.org/officeDocument/2006/customXml" ds:itemID="{FD319AD2-A415-43AE-AAE2-FE4E78E169BA}"/>
</file>

<file path=customXml/itemProps2.xml><?xml version="1.0" encoding="utf-8"?>
<ds:datastoreItem xmlns:ds="http://schemas.openxmlformats.org/officeDocument/2006/customXml" ds:itemID="{C4FB6825-C0E0-4E4F-9853-616408C3B32A}"/>
</file>

<file path=customXml/itemProps3.xml><?xml version="1.0" encoding="utf-8"?>
<ds:datastoreItem xmlns:ds="http://schemas.openxmlformats.org/officeDocument/2006/customXml" ds:itemID="{73E13D1C-D760-4297-8823-DEDC10033F83}"/>
</file>

<file path=customXml/itemProps4.xml><?xml version="1.0" encoding="utf-8"?>
<ds:datastoreItem xmlns:ds="http://schemas.openxmlformats.org/officeDocument/2006/customXml" ds:itemID="{89487A31-9829-43BC-B17E-A0D7AD4BE096}"/>
</file>

<file path=customXml/itemProps5.xml><?xml version="1.0" encoding="utf-8"?>
<ds:datastoreItem xmlns:ds="http://schemas.openxmlformats.org/officeDocument/2006/customXml" ds:itemID="{9C32A2B9-7298-4D83-9B5D-D11CD3882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Load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MacLean-Collins, Nikki</cp:lastModifiedBy>
  <cp:lastPrinted>2013-03-19T13:54:13Z</cp:lastPrinted>
  <dcterms:created xsi:type="dcterms:W3CDTF">2011-11-15T19:38:29Z</dcterms:created>
  <dcterms:modified xsi:type="dcterms:W3CDTF">2013-03-22T17:31:17Z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77d6838a-aeeb-430d-b2a4-498f9183ac22</vt:lpwstr>
  </property>
  <property fmtid="{D5CDD505-2E9C-101B-9397-08002B2CF9AE}" pid="4" name="MetadataSecurityLog">
    <vt:lpwstr>&lt;Log Date="-8588374599885073211" Reason="ItemUpdated" Error=""&gt;&lt;Rule Message="" Name="PM" /&gt;&lt;/Log&gt;</vt:lpwstr>
  </property>
  <property fmtid="{D5CDD505-2E9C-101B-9397-08002B2CF9AE}" pid="5" name="Order">
    <vt:r8>318400</vt:r8>
  </property>
</Properties>
</file>